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TA 2569\"/>
    </mc:Choice>
  </mc:AlternateContent>
  <xr:revisionPtr revIDLastSave="0" documentId="8_{E4E79898-16D4-44CC-A5FC-B088387A9FCF}" xr6:coauthVersionLast="47" xr6:coauthVersionMax="47" xr10:uidLastSave="{00000000-0000-0000-0000-000000000000}"/>
  <bookViews>
    <workbookView xWindow="-108" yWindow="-108" windowWidth="23256" windowHeight="12456" tabRatio="863" firstSheet="3" activeTab="5" xr2:uid="{4EBE290B-AEBB-49F2-BB29-36984FA8BF70}"/>
  </bookViews>
  <sheets>
    <sheet name="สรุป ตค.67" sheetId="34" r:id="rId1"/>
    <sheet name="ตค.67" sheetId="33" r:id="rId2"/>
    <sheet name="สรุป พย.67" sheetId="35" r:id="rId3"/>
    <sheet name="พย.67" sheetId="36" r:id="rId4"/>
    <sheet name="สรุป ธค.67" sheetId="37" r:id="rId5"/>
    <sheet name="ธค.67" sheetId="38" r:id="rId6"/>
    <sheet name="สรุป มค.68" sheetId="39" r:id="rId7"/>
    <sheet name="มค.68" sheetId="40" r:id="rId8"/>
    <sheet name="สรุป กพ.68" sheetId="32" r:id="rId9"/>
    <sheet name="กพ.68" sheetId="29" r:id="rId10"/>
    <sheet name="สรุป มีค.68" sheetId="28" r:id="rId11"/>
    <sheet name="มีค.68" sheetId="27" r:id="rId12"/>
    <sheet name="สรุป เม.ย.68" sheetId="41" r:id="rId13"/>
    <sheet name="เม.ย.68" sheetId="42" r:id="rId14"/>
    <sheet name="สรุป พ.ค.68 " sheetId="43" r:id="rId15"/>
    <sheet name="พ.ค.68" sheetId="44" r:id="rId16"/>
    <sheet name="สรุป มิ.ย.68" sheetId="45" r:id="rId17"/>
    <sheet name="มิ.ย.68" sheetId="46" r:id="rId18"/>
    <sheet name="สรุป กค.68" sheetId="26" r:id="rId19"/>
    <sheet name="กค.68 " sheetId="25" r:id="rId20"/>
    <sheet name="สรุป สค.68" sheetId="31" r:id="rId21"/>
    <sheet name="สค.68 " sheetId="30" r:id="rId22"/>
    <sheet name="สรุป กย.68" sheetId="23" r:id="rId23"/>
    <sheet name="กย.68" sheetId="24" r:id="rId24"/>
  </sheets>
  <definedNames>
    <definedName name="_xlnm.Print_Titles" localSheetId="19">'กค.68 '!$1:$4</definedName>
    <definedName name="_xlnm.Print_Titles" localSheetId="9">กพ.68!$1:$4</definedName>
    <definedName name="_xlnm.Print_Titles" localSheetId="23">กย.68!$1:$4</definedName>
    <definedName name="_xlnm.Print_Titles" localSheetId="1">ตค.67!$1:$4</definedName>
    <definedName name="_xlnm.Print_Titles" localSheetId="5">ธค.67!$1:$4</definedName>
    <definedName name="_xlnm.Print_Titles" localSheetId="15">'พ.ค.68'!$1:$4</definedName>
    <definedName name="_xlnm.Print_Titles" localSheetId="3">พย.67!$1:$4</definedName>
    <definedName name="_xlnm.Print_Titles" localSheetId="7">มค.68!$1:$4</definedName>
    <definedName name="_xlnm.Print_Titles" localSheetId="17">'มิ.ย.68'!$4:$4</definedName>
    <definedName name="_xlnm.Print_Titles" localSheetId="11">มีค.68!$1:$4</definedName>
    <definedName name="_xlnm.Print_Titles" localSheetId="13">'เม.ย.68'!$1:$4</definedName>
    <definedName name="_xlnm.Print_Titles" localSheetId="21">'สค.68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4" l="1"/>
  <c r="C23" i="30"/>
  <c r="C20" i="25"/>
  <c r="C38" i="46"/>
  <c r="C16" i="44"/>
  <c r="C36" i="42"/>
  <c r="C22" i="27"/>
  <c r="C13" i="29"/>
  <c r="E8" i="39"/>
  <c r="C29" i="40"/>
  <c r="C23" i="38"/>
  <c r="D8" i="35"/>
  <c r="E8" i="35"/>
  <c r="C26" i="36"/>
  <c r="C32" i="33"/>
  <c r="E11" i="45"/>
  <c r="D11" i="45"/>
  <c r="E11" i="43"/>
  <c r="D11" i="43"/>
  <c r="E11" i="41"/>
  <c r="E11" i="39"/>
  <c r="D11" i="39"/>
  <c r="E11" i="37"/>
  <c r="D11" i="37"/>
  <c r="E11" i="35"/>
  <c r="D11" i="35"/>
  <c r="E11" i="34"/>
  <c r="D11" i="34"/>
  <c r="E11" i="32"/>
  <c r="D11" i="32"/>
  <c r="E11" i="31"/>
  <c r="D11" i="31"/>
  <c r="D11" i="23"/>
  <c r="E11" i="23"/>
  <c r="E11" i="28"/>
  <c r="D11" i="28"/>
  <c r="D11" i="26"/>
  <c r="E11" i="26"/>
</calcChain>
</file>

<file path=xl/sharedStrings.xml><?xml version="1.0" encoding="utf-8"?>
<sst xmlns="http://schemas.openxmlformats.org/spreadsheetml/2006/main" count="1742" uniqueCount="588">
  <si>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</si>
  <si>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</si>
  <si>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</si>
  <si>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</si>
  <si>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</si>
  <si>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</si>
  <si>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</si>
  <si>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</si>
  <si>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</si>
  <si>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</si>
  <si>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</si>
  <si>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>ข้อเสนอแนะ</t>
  </si>
  <si>
    <t>ลำดับที่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</si>
  <si>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</si>
  <si>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</si>
  <si>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</si>
  <si>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</si>
  <si>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</si>
  <si>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</si>
  <si>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</si>
  <si>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</si>
  <si>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</si>
  <si>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>เดือน มีนาคม พ.ศ. 2568</t>
  </si>
  <si>
    <t>เดือน กรกฎาคม พ.ศ. 2568</t>
  </si>
  <si>
    <t>เดือน สิงหาคม พ.ศ. 2568</t>
  </si>
  <si>
    <t>แบบสรุปผลการดำเนินการจัดซื้อจัดจ้าง ในรอบเดือน สิงหาคม 2568</t>
  </si>
  <si>
    <t>เดือน กันยายน พ.ศ. 2568</t>
  </si>
  <si>
    <t>แบบสรุปผลการดำเนินการจัดซื้อจัดจ้าง ในรอบเดือน กันยายน 2568</t>
  </si>
  <si>
    <t>ซื้อวัสดุวิทยาศาสตร์หรือการแพทย์ ของกองช่าง เทศบาลตำบลทุ่งผึ้ง</t>
  </si>
  <si>
    <t>เฉพาะเจาะจง</t>
  </si>
  <si>
    <t>บริษัท ดีพี โปรดักส์ แอนด์ เทรดดิ้ง จำกัด</t>
  </si>
  <si>
    <t>เลขที่ของสัญญาหรือข้อตกลงในการซื้อหรือจ้าง</t>
  </si>
  <si>
    <t>เป็นผู้มีคุณสมบัติตรงตามเงื่อนไขที่กำหนด</t>
  </si>
  <si>
    <t>ชื่อหน่วยงาน  เทศบาลตำบลทุ่งผึ้ง</t>
  </si>
  <si>
    <t>วันที่  30  เดือน  กันยายน  พ.ศ. 2568</t>
  </si>
  <si>
    <t>ซื้อครุภัณฑ์คอมพิวเตอร์หรืออิเล็กทรอนิกส์ เครื่องพิมพ์แบบฉีดหมึก ของสำนักปลัด เทศบาลตำบลทุ่งผึ้ง</t>
  </si>
  <si>
    <t>ร้านเคเคบี เซอร์วิส</t>
  </si>
  <si>
    <t>ซื้อครุภัณฑ์สำนักงาน เครื่องโทรศัพท์พื้นฐาน ของสำนักปลัด เทศบาลตำบลทุ่งผึ้ง</t>
  </si>
  <si>
    <t>ซื้อครุภัณฑ์คอมพิวเตอร์หรืออิเล็กทรอนิกส์ เครื่องคอมพิวเตอร์ประมวลผลแบบที่ 1 ของสำนักปลัด เทศบาลตำบลทุ่งผึ้ง</t>
  </si>
  <si>
    <t>โครงการติดตั้งโคมไฟถนนพลังงานแสงอาทิตย์ จำนวน 10 ชุด บ้านใหม่สามัคคี หมู่ที่ 7 ตำบลทุ่งผึ้ง</t>
  </si>
  <si>
    <t>หจก.พีเอสไฮแคร์เซอร์วิส</t>
  </si>
  <si>
    <t xml:space="preserve">บจ. ดีพี โปรดักส์ แอนด์ เทรดดิ้ง </t>
  </si>
  <si>
    <t>โครงการติดตั้งโคมไฟถนนพลังงานแสงอาทิตย์ จำนวน 10 ชุด บ้านแม่จอกฟ้า หมู่ที่ 8 ตำบลทุ่งผึ้ง</t>
  </si>
  <si>
    <t>ซื้ออาหารเสริม (นม) ให้แก่โรงเรียนในสังกัดคณะกรรมการศึกษาขั้นพื้นฐาน (สพฐ) ประจำเดือน ตุลาคม 2568</t>
  </si>
  <si>
    <t>บจ.เชียงใหม่เฟรชมิลค์</t>
  </si>
  <si>
    <t>ซื้ออาหารเสริม (นม) ของศูนย์พัฒนาเด็กเล็กในสังกัดเทศบาลตำบลทุ่งผึ้ง (ศพด.) ประจำเดือน ตุลาคม 2568</t>
  </si>
  <si>
    <t>จ้างเหมาซ่อมแซมระบบไฟฟ้าห้องประชุม เทศบาลตำบลทุ่งผึ้ง</t>
  </si>
  <si>
    <t>นายทรงศักดิ์  กลิ่นหอม</t>
  </si>
  <si>
    <t>นายทรงศักดิ์กลิ่นหอม</t>
  </si>
  <si>
    <t>จ้างซ่อมแซมถนนบริเวณคอท่อลอดเหลี่ยม บ้านใหม่สามัคคี หมู่ที่ 7 ตำบลทุ่งผึ้ง</t>
  </si>
  <si>
    <t>หจก.ณรงค์ลำปางการก่อสร้าง</t>
  </si>
  <si>
    <t>โครงการจ้างปรับปรุงศูนย์พัฒนาเด็กเล็กบ้านแจ้คอน หมู่ที่ 2 ตำบลทุ่งผึ้ง</t>
  </si>
  <si>
    <t>หจก.แสงตะวันเอ็นจิเนียริ่ง แอนด์ ซัพพลาย</t>
  </si>
  <si>
    <t>รายงานสรุปผลการจัดซื้อจัดจ้างของ   เทศบาลตำบลทุ่งผึ้ง  ประจำปีงบประมาณ พ.ศ. 2568</t>
  </si>
  <si>
    <t xml:space="preserve">  ไม่มี</t>
  </si>
  <si>
    <t>ไม่มี</t>
  </si>
  <si>
    <t>วันที่  31  เดือน  กรกฎาคม พ.ศ. 2568</t>
  </si>
  <si>
    <t>บจ.วิน เอ็ดดูเทนเมนท์</t>
  </si>
  <si>
    <t xml:space="preserve">ซื้อสื่อจัดการเรียนการสอนวัสดุการศึกษาเครื่องเล่นพัฒนาการเด็กของศูนย์พัฒนาเด็กเล็กบ้านห้วยวาด </t>
  </si>
  <si>
    <t xml:space="preserve">ซื้อสื่อจัดการเรียนการสอนวัสดุการศึกษาเครื่องเล่นพัฒนาการเด็กของศูนย์พัฒนาเด็กเล็กบ้านแจ้คอน </t>
  </si>
  <si>
    <t xml:space="preserve">ซื้อสื่อจัดการเรียนการสอนวัสดุการศึกษาเครื่องเล่นพัฒนาการเด็กของศูนย์พัฒนาเด็กเล็กบ้านแม่จอกฟ้า </t>
  </si>
  <si>
    <t>ซื้อสื่อจัดการเรียนการสอนวัสดุการศึกษาเครื่องเล่นพัฒนาการเด็กของศูนย์พัฒนาเด็กเล็กบ้านช่อฟ้า</t>
  </si>
  <si>
    <t>ซื้อชุดตรวจสารเสพติดเมทแอมเฟตามีนในปัสสาวะไบโอไลน์เมทแอมเฟตามีนการ์ด ตามโครงการป้องกันและแก้ไขปัญหายาเสพติด</t>
  </si>
  <si>
    <t>บจ.แล็บมาสเตอร์ แอ๊ดวานซ์</t>
  </si>
  <si>
    <t>ซื้อวัสดุอุปกรณ์ที่ใช้ในการฝึกอบรม ตามโครงการส่งเสริมอาชีพประชาชนตำบลทุ่งผึ้ง</t>
  </si>
  <si>
    <t>ร้าน เอ็นบีเอ เซอร์วิส เซ็นเตอร์</t>
  </si>
  <si>
    <t>ซื้อครุภัณฑ์สำนักงาน เครื่องดูดฝุ่น ของงานป้องกันฯ เทศบาลตำบลทุ่งผึ้ง</t>
  </si>
  <si>
    <t>ร้านนิยมพานิชแจ้ห่ม</t>
  </si>
  <si>
    <t>จ้างทำป้ายไวนิลพระบรมฉายาลักษณ์พระบาทสมเด็จพระปรเมนทรรามาธิบดีศรีสินทรมหาวชิราลงกรณ พระวชิรเกล้าเจ้าอยู่หัว รัชกาลที่ 10 ของสำนักปลัด เทศบาลตำบลทุ่งผึ้ง</t>
  </si>
  <si>
    <t>ซื้ออาหารเสริม (นม) ให้แก่โรงเรียนในสังกัดคณะกรรมการศึกษาขั้นพื้นฐาน (สพฐ) ประจำเดือน สิงหาคม 2568</t>
  </si>
  <si>
    <t>ซื้ออาหารเสริม (นม) ของศูนย์พัฒนาเด็กเล็กในสังกัดเทศบาลตำบลทุ่งผึ้ง (ศพด.) ประจำเดือน สิงหาคม 2568</t>
  </si>
  <si>
    <t>ซื้อครุภัณฑ์ก่อสร้าง เครื่องสกัดคอนกรีต ของกองช่าง เทศบาลตำบลทุ่งผึ้ง</t>
  </si>
  <si>
    <t>หจก.โรจนธนาพันธ์</t>
  </si>
  <si>
    <t>ซื้อวัสดุคอมพิวเตอร์ ของสำนักปลัด เทศบาลตำบลทุ่งผึ้ง</t>
  </si>
  <si>
    <t>ซื้อวัสดุไฟฟ้าและวิทยุ ของแผนงานสังคมสงเคราะห์ เทศบาลตำบลทุ่งผึ้ง</t>
  </si>
  <si>
    <t>ซื้อวัสดุไฟฟ้าและวิทยุ ของสำนักปลัด เทศบาลตำบลทุ่งผึ้ง</t>
  </si>
  <si>
    <t>นางสาวอรอนงค์ ประสม</t>
  </si>
  <si>
    <t>โครงการจ้างวางท่อ คสล.พร้อมบ่อพัก (ซอยลำเหมืองเก่า) บ้านหัวฝาย หมู่ที่ 3 ตำบลทุ่งผึ้ง</t>
  </si>
  <si>
    <t>วันที่  31  เดือน  มีนาคม พ.ศ. 2568</t>
  </si>
  <si>
    <t>จ้างซ่อมแซมครุภัณฑ์คอมพิวเตอร์ หมายเลข 416-56-0031 ของศูนย์พัฒนาเด็กเล็กบ้านแจ้คอน หมู่ที่ 2 งานการศึกษา เทศบาลตำบลทุ่งผึ้ง</t>
  </si>
  <si>
    <t>จ้างซ่อมแซมครุภัณฑ์คอมพิวเตอร์ หมายเลข 416-58-0045 ของงานการศึกษา เทศบาลตำบลทุ่งผึ้ง</t>
  </si>
  <si>
    <t>ซื้อวัสดุคอมพิวเตอร์ แฟลตไดร์ ของสำนักปลัด เทศบาลตำบลทุ่งผึ้ง</t>
  </si>
  <si>
    <t>ซื้อวัสดุงานบ้านงานครัว ของสำนักปลัด เทศบาลตำบลทุ่งผึ้ง</t>
  </si>
  <si>
    <t>ซื้ออาหารเสริม (นม) ให้แก่โรงเรียนในสังกัดคณะกรรมการศึกษาขั้นพื้นฐาน (สพฐ) ตั้งแต่วันที่ 1 เมษายน 2568 ถึง 15 พฤษภาคม 2568</t>
  </si>
  <si>
    <t>ซื้ออาหารเสริม (นม) ของศูนย์พัฒนาเด็กเล็กในสังกัดเทศบาลตำบลทุ่งผึ้ง (ศพด.) ตั้งแต่วันที่ 1 เมษายน 2568 ถึง 15 พฤษภาคม 2568</t>
  </si>
  <si>
    <t>ซื้อวัสดุไฟฟ้าและวิทยุ ให้แก่ศูนย์พัฒนาเด็กเล็กบ้านช่อฟ้า และศูนย์พัฒนาเด็กเล็กบ้านแจ้คอน</t>
  </si>
  <si>
    <t>นายบุญเรือง มั่นแม่น</t>
  </si>
  <si>
    <t xml:space="preserve">ซื้อวัสดุก่อสร้าง ให้แก่ศูนย์พัฒนาเด็กเล็กบ้านช่อฟ้า </t>
  </si>
  <si>
    <t>ซื้อวัสดุคอมพิวเตอร์ ของกองคลัง เทศบาลตำบลทุ่งผึ้ง</t>
  </si>
  <si>
    <t>ซื้อวัสดุอุปกรณ์สำนักงาน ศูนย์บริการคนพิการทั่วไปเทศบาลตำบลทุ่งผึ้ง</t>
  </si>
  <si>
    <t>ร้านอภิญญา</t>
  </si>
  <si>
    <t>จ้างซ่อมแซมยานพาหนะและขนส่ง ทะเบียน กง 5728 ลำปาง หมายเลขครุภัณฑ์ 001-46-0001 ของกองช่าง เทศบาลตำบลทุ่งผึ้ง</t>
  </si>
  <si>
    <t>ร้านเกียรติศิริการช่าง</t>
  </si>
  <si>
    <t>ซื้อครุภัณฑ์คอมพิวเตอร์หรืออิเล็กทรอนิกส์ อุปกรณ์บันทึกภาพผ่านเครือข่าย ของกองช่าง เทศบาลตำบลทุ่งผึ้ง</t>
  </si>
  <si>
    <t>จ้างซ่อมแซมยานพาหนะและขนส่ง ทะเบียน ขมธ 249 ลำปาง หมายเลขครุภัณฑ์ 009-50-0002 ของสำนักปลัด เทศบาลตำบลทุ่งผึ้ง</t>
  </si>
  <si>
    <t>ร้านสุริยาการช่าง</t>
  </si>
  <si>
    <t>จ้างทำตรายางและป้ายประชาสัมพันธ์งานเลือกตั้ง ของสำนักปลัด เทศบาลตำบลทุ่งผึ้ง</t>
  </si>
  <si>
    <t>ซื้อวัสดุจัดทำป้าย ในการเลือกตั้ง ของสำนักปลัด เทศบาลตำบลทุ่งผึ้ง</t>
  </si>
  <si>
    <t>หจก.สินทวีเคหะกิจ</t>
  </si>
  <si>
    <t>ซื้อวัสดุอุปกรณ์ ในการเลือกตั้ง ของสำนักปลัด เทศบาลตำบลทุ่งผึ้ง</t>
  </si>
  <si>
    <t>หจก.เอส เทคนิค เซ็นเตอร์</t>
  </si>
  <si>
    <t>จ้างเหมาบริการบุคคลภายนอก ช่วยเหลือภารกิจ ของงานสวัสดิการสังคม</t>
  </si>
  <si>
    <t>นางสาวชมพูนุช อินบุญส่ง</t>
  </si>
  <si>
    <t>อู่พรสวรรค์ บริการ</t>
  </si>
  <si>
    <t>จ้างเหมาซ่อมแซมครุภัณฑ์ไฟฟ้าและวิทยุเครื่องขยายเสียง (แอมป์) หมายเลขครุภัณฑ์ 462-50-0002 ของสำนักปลัด เทศบาลตำบลทุ่งผึ้ง</t>
  </si>
  <si>
    <t>วรวุฒิ อิเล็กทรอนิกส์</t>
  </si>
  <si>
    <t xml:space="preserve">จ้างเหมาซ่อมแซมครุภัณฑ์งานบ้านงานครัว (ตู้เย็น) หมายเลขครุภัณฑ์ 703-55-0002 ของสำนักปลัด </t>
  </si>
  <si>
    <t>นายมนต์รัก ลืมหลง</t>
  </si>
  <si>
    <t>หจก.เอแอนด์เจ ซุปเปอร์เซนเตอร์</t>
  </si>
  <si>
    <t>นางสาวอรอนงค์  ประสม</t>
  </si>
  <si>
    <t>ซื้อวัสดุไฟฟ้าและวิทยุ(หลอดไฟ LED) ของสำนักปลัด เทศบาลตำบลทุ่งผึ้ง</t>
  </si>
  <si>
    <t>วันที่  31  เดือน  สิงหาคม  พ.ศ. 2568</t>
  </si>
  <si>
    <t>ซื้อวัสดุก่อสร้างของสำนักปลัด เทศบาลตำบลทุ่งผึ้ง</t>
  </si>
  <si>
    <t>ซื้อวัสดุก่อสร้าง ของสำนักปลัด เทศบาลตำบลทุ่งผึ้ง</t>
  </si>
  <si>
    <t>นายบุญเรือง  มั่นแม่น</t>
  </si>
  <si>
    <t>ซื้อวัสดุไฟฟ้าและวิทยุ (ชุดกล่องสายพานไฟตัดวงจรไฟฟ้า)ศูนย์พัฒนาเด็กเล็กบ้านแจ้คอน</t>
  </si>
  <si>
    <t>จ้างซ่อมแซมคอมพิวเตอร์ หมายเลขครุภัณฑ์ 416-58-0041 ของกองช่าง เทศบาลตำบลทุ่งผึ้ง</t>
  </si>
  <si>
    <t>จ้างซ่อมแซมคอมพิวเตอร์ หมายเลขครุภัณฑ์ 416-66-0054 ของงานป้องกันบรรเทาสาธารณภัย สำนักปลัด เทศบาลตำบลทุ่งผึ้ง</t>
  </si>
  <si>
    <t>เคเคบี เซอร์วิส</t>
  </si>
  <si>
    <t>ซื้อวัสดุก่อสร้าง ของกองช่าง เทศบาลตำบลทุ่งผึ้ง</t>
  </si>
  <si>
    <t>ซื้อวัสดุงานบ้านงานครัว ของศูนย์พัฒนาเด็กเล็ก ในสังกัดเทศบาลตำบลทุ่งผึ้ง จำนวน 4 ศูนย์</t>
  </si>
  <si>
    <t>ซื้อวัสดุคอมพิวเตอร์ กองช่าง เทศบาลตำบลทุ่งผึ้ง</t>
  </si>
  <si>
    <t>ร้านรุ่งเรืองกิจการก่อสร้าง</t>
  </si>
  <si>
    <t xml:space="preserve"> ซื้อวัสดุก่อสร้าง โครงการปรับสภาพแวดล้อมที่อยู่อาศัยสำหรับคนพิการ(นายสมคิด อัดแอ) ปี2568 แผนงานสังคมสงเคราะห์ สำนักปลัด เทศบาลตำบลทุ่งผึ้ง</t>
  </si>
  <si>
    <t>หจก.สินทวีวังเหนือ</t>
  </si>
  <si>
    <t xml:space="preserve"> ซื้อวัสดุสำนักงาน สำนักปลัด เทศบาลตำบลทุ่งผึ้ง</t>
  </si>
  <si>
    <t>หจก.เอส เทคนิคเซ็นเตอร์</t>
  </si>
  <si>
    <t>บริษัทเชียงใหม่เฟรชมิลค์</t>
  </si>
  <si>
    <t>จ้างเหมาจัดทำป้ายบุคลากรพร้อมกรอบ ของสำนักปลัด เทศบาลตำบลทุ่งผึ้ง</t>
  </si>
  <si>
    <t>ร้านเอ็นบีเอ เซอร์วิส เซ็นเตอร์</t>
  </si>
  <si>
    <t>ร้านเอ็นบีเอเซอร์วิส เซ็นเตอร์</t>
  </si>
  <si>
    <t xml:space="preserve"> ซื้อครุภัณฑ์สำนักงาน  สำนักปลัด เทศบาลตำบลทุ่งผึ้ง</t>
  </si>
  <si>
    <t>หจก.น้ำล้อมเคหะภัณฑ์</t>
  </si>
  <si>
    <t xml:space="preserve"> ซื้อวัสดุไฟฟ้าและวิทยุ กองช่าง เทศบาลตำบลทุ่งผึ้ง</t>
  </si>
  <si>
    <t>หจก. นิวเคลียร์ การไฟฟ้า</t>
  </si>
  <si>
    <t>โครงการจ้างก่อสร้างถนนคอนกรีตเสริมเหล็ก สายทาง ลป.ถ.10-035 (ซอยบ้านนางลา  ใจหมั้น) บ้านแจ้คอน ม.2 เทศบาลตำบลทุ่งผึ้ง</t>
  </si>
  <si>
    <t>โครงการจ้างก่อสร้างถนนคอนกรีตเสริมเหล็ก(สายทางเข้าอ่างเก็บน้ำห้วยโกงกาง)บ้านหัวฝาย ม.3 เทศบาลตำบลทุ่งผึ้ง</t>
  </si>
  <si>
    <t xml:space="preserve"> ซื้ออาหารเสริม(นม) ให้แก่โรงเรียนในสังกัด (สพฐ.) ประจำเดือน กันยายน 2568</t>
  </si>
  <si>
    <t xml:space="preserve"> ซื้ออาหารเสริม(นม) ศูนย์พัฒนาเด็กเล็กในสังกัดเทศบาล ประจำเดือน กันยายน 2568</t>
  </si>
  <si>
    <t>จ้างซ่อมแซมยานพาหนะและขนส่ง รถยนต์ส่วนกลาง ผก 3599 ลำปาง ครุภัณฑ์ 002-65-0003 กองช่าง เทศบาลตำบลทุ่งผึ้ง</t>
  </si>
  <si>
    <t xml:space="preserve"> ซื้ออาหารเสริม(นม) ศูนย์พัฒนาเด็กเล็กในสังกัดเทศบาล ประจำเดือน มีนาคม 2568</t>
  </si>
  <si>
    <t xml:space="preserve"> ซื้ออาหารเสริม(นม) ให้แก่โรงเรียนในสังกัด (สพฐ.) ประจำเดือน มีนาคม 2568</t>
  </si>
  <si>
    <t>เดือน กุมภาพันธ์  พ.ศ. 2568</t>
  </si>
  <si>
    <t>วันที่ 28  เดือน  กุมภาพันธ์  พ.ศ. 2568</t>
  </si>
  <si>
    <t>จ้างเหมาบริการพนักงานดูแลระบบน้ำประปาและจดมาตรวัดน้ำ</t>
  </si>
  <si>
    <t>นายวิชัย มากูลต๊ะ</t>
  </si>
  <si>
    <t>จ้างเหมาบริการผู้ช่วยงานการศึกษา</t>
  </si>
  <si>
    <t>นางพัชรีภรณ์ สัตย์ซื่อ</t>
  </si>
  <si>
    <t>จ้างเหมาบริการผู้ดูแลเด็ก ศูนย์พัฒนาเด็กเล็กบ้านใหม่สามัคคี (ห้วยวาด)</t>
  </si>
  <si>
    <t>น.ส.กวิตา ยาจ่า</t>
  </si>
  <si>
    <t>จ้างเหมาบริการผู้ช่วยงานสาธารณสุขและสิ่งแวดล้อม</t>
  </si>
  <si>
    <t>น.ส.ชนุตร์ เสนาสุนทร</t>
  </si>
  <si>
    <t>จ้างเหมาบริการพนักงานขับรถฉุกเฉิน</t>
  </si>
  <si>
    <t>นายภาสกร นวลแก้ว</t>
  </si>
  <si>
    <t>นายณัฐพล กุญชร</t>
  </si>
  <si>
    <t>จ้างเหมาบริการผู้ช่วยงานสวัสดิการสังคม</t>
  </si>
  <si>
    <t>น.ส.ชมพูนุช อินบุญส่ง</t>
  </si>
  <si>
    <t>ซื้อวัสดุเชื้อเพลิงและหล่อลื่น ของสำนักปลัด</t>
  </si>
  <si>
    <t>สหกรณ์ผู้ใช้น้ำฝายยางประสบสุก</t>
  </si>
  <si>
    <t>นางศรีนวล ใจหมั้น</t>
  </si>
  <si>
    <t>ซื้อวัสดุเชื้อเพลิงและหล่อลื่น ของกองช่าง</t>
  </si>
  <si>
    <t>จ้างเหมาประกอบอาหารกลางวัน สำหรับศูนย์พัฒนาเด็กเล็กบ้านแจ้คอน</t>
  </si>
  <si>
    <t>นางศรีสุดา หลีกเลี่ยง</t>
  </si>
  <si>
    <t>จ้างเหมาประกอบอาหารกลางวัน ของศูนย์พัฒนาเด็กเล็กบ้านห้วยวาด</t>
  </si>
  <si>
    <t>น.ส.นากอ แสตะติ</t>
  </si>
  <si>
    <t>จ้างเหมาประกอบอาหารกลางวัน ของศูนย์พัฒนาเด็กเล็กบ้านช่อฟ้า</t>
  </si>
  <si>
    <t>นางเอริณ สุปรีดา</t>
  </si>
  <si>
    <t>จ้างเหมาประกอบอาหารกลางวัน ของศูนย์พัฒนาเด็กเล็กบ้านแม่จอกฟ้า</t>
  </si>
  <si>
    <t>น.ส.พรนภัส หน่อไพรสน</t>
  </si>
  <si>
    <t>ซื้อวัสดุยานพาหนะและขนส่ง รถบรรทุกขยะ หมายเลขทะเบียน 81-7836 ลำปาง เลขครุภัณฑ์ 011-54-0001 ของสำนักปลัด เทศบาลตำบลทุ่งผึ้ง</t>
  </si>
  <si>
    <t>จ้างเหมาดำเนินการสำรวจความพึงพอใจของผู้รับบริการที่มีต่อเทศบาลตำบลทุ่งผึ้ง ของสำนักปลัด</t>
  </si>
  <si>
    <t>มหาวิทยาลัยราชภัฏลำปาง</t>
  </si>
  <si>
    <t>จ้างเหมาถ่ายเอกสารเทศบัญญัติงบประมาณรายจ่าย ของสำนักปลัด</t>
  </si>
  <si>
    <t>ธัญญารัตน์ อินทจักร์</t>
  </si>
  <si>
    <t>ซื้อวัสดุยานพาหนะและขนส่ง (แบตเตอรี่) รถส่วนกลางหมายเลขทะเบียน กน 9684 ลำปาง เลขครุภัณฑ์ 001-58-0002 ของสำนักปลัด เทศบาลตำบลทุ่งผึ้ง</t>
  </si>
  <si>
    <t>ร้านอู่พรสวรรค์ บริการ</t>
  </si>
  <si>
    <t>จ้างเหมาเครื่องจักรกลเปิดทางน้ำสระเก็บน้ำหนองป่าไผ่ บ้านแจ้คอน ม.2 ของงานป้องกันและบรรเทาสาธารณภัย สำนักปลัด</t>
  </si>
  <si>
    <t>ซื้ออาหารเสริม (นม) ให้แก่โรงเรียนในสังกัดคณะกรรมการศึกษาขั้นพื้นฐาน (สพฐ) ประจำเดือน พฤศจิกายน 2567</t>
  </si>
  <si>
    <t xml:space="preserve">บจ.เชียงใหม่เฟรชมิลค์ </t>
  </si>
  <si>
    <t>บริษัท เชียงใหม่เฟรชมิลค์ จำกัด</t>
  </si>
  <si>
    <t>ซื้ออาหารเสริม (นม) ของศูนย์พัฒนาเด็กเล็กในสังกัดเทศบาลตำบลทุ่งผึ้ง (ศพด.) ประจำเดือน พฤศจิกายน 2567</t>
  </si>
  <si>
    <t>จ้างเหมาเครื่องจักรกลเปิดถนนทำทางเบี่ยง เปิดทางน้ำพร้อมกำจัดเศษสวะถนนบ้านทุ่งฮ้าง-บ้านช่อฟ้า ของงานป้องกันและบรรเทาสาธารณภัย สำนักปลัด</t>
  </si>
  <si>
    <t xml:space="preserve">จ้างก่อสร้างถนนคอนกรีตเสริมเหล็ก ซอยเสี้ยวบ้าน บ้านหัวฝาย ม.3 ตำบลทุ่งผึ้ง </t>
  </si>
  <si>
    <t>ซื้อวัสดุก่อสร้าง (ท่อคอนกรีต) ของงานป้องกันและบรรเทาสาธารณภัย สำนักปลัด</t>
  </si>
  <si>
    <t>จ้างเหมาประกอบอาหารกลางวัน ศูนย์พัฒนาเด็กเล็กบ้านแจ้คอน</t>
  </si>
  <si>
    <t>จ้างซ่อมแซมยานพาหนะและขนส่ง รถยนต์ส่วนกลาง หมายเลขทะเบียน กน 9684 ลำปาง เลขครุภัณฑ์ 001-58-0002 ของสำนักปลัด</t>
  </si>
  <si>
    <t>จ้างก่อสร้างถนนคอนกรีตเสริมเหล็ก สายทาง ลป.ถ.10-073 (ทางสายหลักไปแม่ช่อฟ้า) บ้านทุ่งฮ้าง ม.1 ตำบลทุ่งผึ้ง</t>
  </si>
  <si>
    <t>แบบสรุปผลการดำเนินการจัดซื้อจัดจ้าง ในรอบเดือน ตุลาคม 2567</t>
  </si>
  <si>
    <t>วันที่ 31  เดือน ตุลาคม  พ.ศ. 2567</t>
  </si>
  <si>
    <t>เดือน ตุลาคม  พ.ศ. 2567</t>
  </si>
  <si>
    <t>รายงานสรุปผลการจัดซื้อจัดจ้างของ   เทศบาลตำบลทุ่งผึ้ง  ประจำปีงบประมาณ พ.ศ. 2567</t>
  </si>
  <si>
    <t>แบบสรุปผลการดำเนินการจัดซื้อจัดจ้าง ในรอบเดือน พฤศจิกายน 2567</t>
  </si>
  <si>
    <t>วันที่ 30  เดือน พฤศจิกายน พ.ศ. 2567</t>
  </si>
  <si>
    <t>จ้างเหมาบริการพนักงานกู้ชีพ</t>
  </si>
  <si>
    <t>นายกิตติพันธ์ ปกปิด</t>
  </si>
  <si>
    <t>จ้างเหมาบริการกำจัดวัชพืชบริเวณสนามกีฬาเทศบาลตำบลทุ่งผึ้ง ของงานการศึกษา</t>
  </si>
  <si>
    <t>นายเฉลิมชัย วงศ์หาริมาตย์</t>
  </si>
  <si>
    <t>จ้างเหมาจัดทำป้ายประชาสัมพันธ์การจ่ายเบี้ยยังชีพผู้สูงอายุและเบี้ยความพิการ ของงานสังคมสงเคราะห์</t>
  </si>
  <si>
    <t>ซื้อวัสดุไฟฟ้าและวิทยุ ของกองช่าง</t>
  </si>
  <si>
    <t>บจ.แสงฟ้าพาณิชย์ลำปาง</t>
  </si>
  <si>
    <t>ซื้อวัสดุไฟฟ้าและวิทยุ ของสำนักปลัด</t>
  </si>
  <si>
    <t>ซื้อวัสดุไฟฟ้าและวิทยุ ของงานการศึกษา</t>
  </si>
  <si>
    <t>ซื้อวัสดุก่อสร้าง ของกองช่าง</t>
  </si>
  <si>
    <t>ซื้อวัสดุสำนักงาน (ผงหมึกเครื่องถ่ายเอกสาร) ของกองช่าง</t>
  </si>
  <si>
    <t>จ้างซ่อมแซมยานพาหนะและขนส่ง รถยนต์ส่วนกลาง หมายเลขทะเบียน ผก 2110 ลำปาง เลขครุภัณฑ์ 002-65-0002 ของสำนักปลัด</t>
  </si>
  <si>
    <t>จ้างเหมาตกแต่งสถานที่ พร้อมรื้อถอนและทำความสะอาด ในโครงการจัดกิจกรรมงานประเพณีลอยกระทงประจำปี 2567 ของงานศาสนาวัฒนธรรมท้องถิ่น สำนักปลัด</t>
  </si>
  <si>
    <t>นายดำรงค์ ใจหมั้น</t>
  </si>
  <si>
    <t>จ้างเหมาซ่อมแซมตลิ่งโดยการถมตลิ่ง บ้านทุ่งฮ้าง ม.1 ตำบลทุ่งผึ้ง ของงานป้องกันและบรรเทาสาธารณภัย สำนักปลัด</t>
  </si>
  <si>
    <t>จ้างเหมาเครื่องจักรกลถมดินท่อลอดเหลี่ยมข้ามลำห้วยแม่ตาก พื้นที่บ้านหัวฝาย ม.3 ตำบลทุ่งผึ้ง</t>
  </si>
  <si>
    <t>จ้างเหมาดนตรี รำวงย้อนยุค ในโครงการจัดกิจกรรมงานประเพณีลอยกระทง ของงานศาสนาวัฒนธรรมท้องถิ่น สำนักปลัด</t>
  </si>
  <si>
    <t>นายอรุณ สีทับทิม</t>
  </si>
  <si>
    <t>จ้างซ่อมแซมยานพาหนะและขนส่ง รถยนต์ส่วนกลาง หมายเลขทะเบียน กง 5728 ลำปาง เลขครุภัณฑ์ 001-46-0001 ของกองช่าง</t>
  </si>
  <si>
    <t>ซื้ออาหารเสริม (นม) ให้แก่โรงเรียนในสังกัดคณะกรรมการศึกษาขั้นพื้นฐาน (สพฐ) ประจำเดือน ธันวาคม 2567</t>
  </si>
  <si>
    <t>ซื้ออาหารเสริม (นม) ของศูนย์พัฒนาเด็กเล็กในสังกัดเทศบาลตำบลทุ่งผึ้ง (ศพด.) ประจำเดือน ธันวาคม 2567</t>
  </si>
  <si>
    <t>ซื้อวัสดุวิทยาศาสตร์หรือการแพทย์ ของงานสาธารณสุข สำนักปลัด</t>
  </si>
  <si>
    <t>บจ.ดีพี เพ็ท ไบโอเฮิร์บ</t>
  </si>
  <si>
    <t>จ้างซ่อมแซมครุภัณฑ์คอมพิวเตอร์ หมายเลขครุภัณฑ์ 416-62-0050 ของกองคลัง</t>
  </si>
  <si>
    <t>ร้าน เคเคบี เซอรวิส</t>
  </si>
  <si>
    <t>จ้างซ่อมแซมครุภัณฑ์คอมพิวเตอร์ หมายเลขครุภัณฑ์ 416-56-0034 และหมายเลขครุภัณฑ์ 416-56-0033 ของศูนย์พัฒนาเด็กเล็กบ้านแจ้คอน สำนักปลัด</t>
  </si>
  <si>
    <t>จ้างเปลี่ยนถ่ายน้ำมันเครื่อง รถยนต์ส่วนกลาง (รถตู้กู้ชีพกู้ภัย) หมายเลขทะเบียน กล 8009 ลำปาง เลขครุภัณฑ์ 001-66-0003 ของสำนักปลัด</t>
  </si>
  <si>
    <t>จ้างเหมาเครื่องจักรกลเปิดทางน้ำกำจัดเศษสวะขวางทางน้ำ พื้นที่บ้านทุ่งฮ้าง ม.1, บ้านหัวฝาย ม.3, บ้านแจ้คอน ม.6 รวม 6 จุด ของงานป้องกันและบรรเทาสาธารณภัย สำนักปลัด</t>
  </si>
  <si>
    <t>แบบสรุปผลการดำเนินการจัดซื้อจัดจ้าง ในรอบเดือน ธันวาคม 2567</t>
  </si>
  <si>
    <t>วันที่ 31 เดือน ธันวาคม พ.ศ. 2567</t>
  </si>
  <si>
    <t>ซื้อวัสดุสำนักงาน (กล่องพลาสติก) ของกองคลัง</t>
  </si>
  <si>
    <t>นางบุญยืน กุญชร</t>
  </si>
  <si>
    <t>ใบสั่งซื้อ 14/2568</t>
  </si>
  <si>
    <t>จ้างทำป้ายปฏิทินสวัสดีปีใหม่พร้อมประชาสัมพันธ์การชำระภาษี ของกองคลัง</t>
  </si>
  <si>
    <t>ร้านน้องไอซ์</t>
  </si>
  <si>
    <t>จ้างทำป้ายประชาสัมพันธ์การชำระภาษี ของกองคลัง</t>
  </si>
  <si>
    <t>ร้านวังเหนืออิงค์เจ็ท แอนด์ พญาวังสังฆภัณฑ์</t>
  </si>
  <si>
    <t>ซื้อวัสดุสำนักงาน (กล่องพลาสติก) ของสำนักปลัด</t>
  </si>
  <si>
    <t>หจก.นิวเคลียร์ การไฟฟ้า</t>
  </si>
  <si>
    <t>ซื้อวัสดุไฟฟ้าและวิทยุ ของกองคลัง</t>
  </si>
  <si>
    <t>ซื้ออาหารเสริม (นม) ให้แก่โรงเรียนในสังกัดคณะกรรมการศึกษาขั้นพื้นฐาน (สพฐ) ประจำเดือน มกราคม 2568</t>
  </si>
  <si>
    <t>ซื้ออาหารเสริม (นม) ของศูนย์พัฒนาเด็กเล็กในสังกัดเทศบาลตำบลทุ่งผึ้ง (ศพด.) ประจำเดือน มกราคม 2567</t>
  </si>
  <si>
    <t>ร้านประเทืองคาร์ออดิโอ</t>
  </si>
  <si>
    <t>จ้างซ่อมแซมครุภัณฑ์คอมพิวเตอร์ หมายเลขครุภัณฑ์ 416-58-0043 ของกองคลัง</t>
  </si>
  <si>
    <t>จ้างทำป้ายรณรงค์ป้องกันและลดอุบัติเหตุทางถนนช่วงเทศกาลปีใหม่ 2568 ของงานป้องกันและบรรเทาสาธารณภัย สำนักปลัด</t>
  </si>
  <si>
    <t>ซื้อวัสดุสำนักงาน ของกองคลัง</t>
  </si>
  <si>
    <t>ซื้อวัสดุคอมพิวเตอร์ (หมึก Brother) ของกองคลัง</t>
  </si>
  <si>
    <t>ซื้อวัสดุสำนักงาน (ตรายาง) ของสำนักปลัด</t>
  </si>
  <si>
    <t>ซื้อครภัณฑ์ยานพาหนะและขนส่ง (รถบรรทุกขยะ) ขนาด 6 ตัน 6 ล้อ</t>
  </si>
  <si>
    <t>ประกวดราคา (e.bidding)</t>
  </si>
  <si>
    <t>2,470,000 2,350,000</t>
  </si>
  <si>
    <t>เป็นผู้เสนอราคาต่ำสุด</t>
  </si>
  <si>
    <t>แบบสรุปผลการดำเนินการจัดซื้อจัดจ้าง ในรอบเดือน มกราคม 2568</t>
  </si>
  <si>
    <t>วันที่ 31  เดือน  มกราคม  พ.ศ. 2568</t>
  </si>
  <si>
    <t>จ้างทำป้ายพระบรมฉายาลักษณ์พระบาทสมเด็จพระเจ้าอยู่หัว สำนักปลัด</t>
  </si>
  <si>
    <t>ซื้อวัสดุก่อสร้าง ของสำนักปลัด</t>
  </si>
  <si>
    <t>น.ส.ขวัญฤดี ชมภูใส</t>
  </si>
  <si>
    <t>ซื้อวัสดุสำนักงาน (ตรายาง) ของกองคลัง</t>
  </si>
  <si>
    <t>ซื้อวัสดุไฟฟ้าและวิทยุ (โคมไฟถนนโซล่าเซลล์) ของกองช่าง</t>
  </si>
  <si>
    <t>ซื้อวัสดุสำนักงาน ของสำนักปลัด</t>
  </si>
  <si>
    <t>ซื้อวัสดุสำนักงาน ของงานการศึกษา สำนักปลัด</t>
  </si>
  <si>
    <t>ซื้อวัสดุสำนักงาน ของงานป้องกันและบรรเทาสาธารณภัย สำนักปลัด</t>
  </si>
  <si>
    <t>ซื้อวัสดุสำนักงาน ของกองช่าง</t>
  </si>
  <si>
    <t>ซื้อวัสดุสำนักงาน (พระบรมฉายาลักษณ์พระบาทสมเด็จพระพุทธยอดฟ้าจุฬาโลกมหาราช) ของสำนักปลัด</t>
  </si>
  <si>
    <t>น.ส.สิริกานต์ สีเหลือง</t>
  </si>
  <si>
    <t>ซื้ออาหารเสริม (นม) ให้แก่โรงเรียนในสังกัดคณะกรรมการศึกษาขั้นพื้นฐาน (สพฐ) ประจำเดือน กุมภาพันธ์ 2568</t>
  </si>
  <si>
    <t>ซื้ออาหารเสริม (นม) ของศูนย์พัฒนาเด็กเล็กในสังกัดเทศบาลตำบลทุ่งผึ้ง (ศพด.) ประจำเดือน กุมภาพันธ์ 2568</t>
  </si>
  <si>
    <t>ซื้อวัสดุสำนักงาน ของงานสวัสดิการสังคม สำนักปลัด</t>
  </si>
  <si>
    <t>ซื้อวัสดุสำนักงาน (มู่ลี่) ของสำนักปลัด</t>
  </si>
  <si>
    <t>จ้างซ่อมแซมครุภัณฑ์คอมพิวเตอร์ หมายเลขครุภัณฑ์ 416-66-0053 ของกองคลัง</t>
  </si>
  <si>
    <t>จ้างซ่อมแซมยานพาหนะและขนส่ง หมายเลขทะเบียน ผก 2110 ลำปาง เลขครุภัณฑ์ 002-65-0002 ของสำนักปลัด</t>
  </si>
  <si>
    <t>นายธนะชัย ชาติเงี้ยว</t>
  </si>
  <si>
    <t>ใบสั่งจ้าง 30/2568</t>
  </si>
  <si>
    <t>จ้างเหมาจัดทำเหล็กดัดหน้าต่างพร้อมติดตั้ง ณ ห้องเก็บพัสดุ อาคารห้องประชุมเทศบาลตำบลทุ่งผึ้ง ของกองคลัง</t>
  </si>
  <si>
    <t>นายจำรักษ์ มุงเมือง</t>
  </si>
  <si>
    <t>จ้างซ่อมแซมเครื่องสูบน้ำดับไฟป่า หมายเลขครุภัณฑ์ 055-56-0002 ของงานป้องกันและบรรเทาสาธารณภัย สำนักปลัด</t>
  </si>
  <si>
    <t>นายธเนศ คำฟู</t>
  </si>
  <si>
    <t>จ้างเหมาทำสื่อวีดิทัศน์รูปแบบสารคดีสั้น โฆษณาประชาสัมพันธ์วัฒนธรรมประเพณีชนเผ่า ของงานการศึกษา สำนักปลัด</t>
  </si>
  <si>
    <t>นางสกุลรัตน์ โยมงาม</t>
  </si>
  <si>
    <t>เดือน มกราคม  พ.ศ. 2568</t>
  </si>
  <si>
    <t>เดือน พฤศจิกายน พ.ศ. 2567</t>
  </si>
  <si>
    <t xml:space="preserve">1.บจ.โชติพีรพัฒน์ 2.บจ.วินเนอร์ ซัพพลาย แอนด์ เอ็นจิเนียริ่ง                </t>
  </si>
  <si>
    <t xml:space="preserve">บจ.วินเนอร์ ซัพพลาย แอนด์ เอ็นจิเนียริ่ง </t>
  </si>
  <si>
    <t>จ้างซ่อมแซมครุภัณฑ์คอมพิวเตอร์ หมายเลข416-66-0055 และคอมพิวเตอร์โน๊ตบุ๊ค หมายเลข 41601-64-0007 ของกองช่าง</t>
  </si>
  <si>
    <t>จ้างซ่อมแซมครุภัณฑ์คอมพิวเตอร์ หมายเลข 416-55-0029, 416-54-0028, 416-59-0047 ของงานสวัสดิการสังคมฯ สำนักปลัด</t>
  </si>
  <si>
    <t>เดือน เมษายน พ.ศ. 2568</t>
  </si>
  <si>
    <t>แบบสรุปผลการดำเนินการจัดซื้อจัดจ้าง ในรอบเดือน เมษายน 2568</t>
  </si>
  <si>
    <t>วันที่  30  เดือน  เมษายน  พ.ศ. 2568</t>
  </si>
  <si>
    <t>จ้างเหมาบริการบุคคลภายนอกปฏิบัติงานสาธารณสุข (พนักงานขับรถฉุกเฉิน)</t>
  </si>
  <si>
    <t>จ้างซ่อมแซมครุภัณฑ์คอมพิวเตอร์ (เครื่องพิมพ์เอกสาร) หมายเลขครุภัณฑ์ 600-62-0045 ของกองคลัง เทศบาลตำบลทุ่งผึ้ง</t>
  </si>
  <si>
    <t>ร้านเคเคบี เซอรวิส</t>
  </si>
  <si>
    <t>จ้างซ่อมแซมบำรุงรักษา รถยนต์ส่วนกลางหมายเลขทะเบียน กน 9684 ลำปาง เลขครุภัณฑ์ 001-58-0002 ของสำนักปลัด เทศบาลตำบลทุ่งผึ้ง</t>
  </si>
  <si>
    <t>ซื้อวัสดุอุปกรณ์ในการเลือกตั้งสมาชิกสภาเทศบาลตำบลทุ่งผึ้งและนายกเทศมนตรีตำบลทุ่งผึ้ง ของสำนักปลัด เทศบาลตำบลทุ่งผึ้ง</t>
  </si>
  <si>
    <t>บจ.เอบล๊อค กลาสโค้ตติ้ง (ไทยแลนด์)</t>
  </si>
  <si>
    <t>จ้างทำป้ายไวนิลรณรงค์ป้องกันและลดอุบัติเหตุทางถนนช่วงเทศกาลสงกรานต์ ของงานป้องกันและบรรเทาสาธารณภัย สำนักปลัด เทศบาลตำบลทุ่งผึ้ง</t>
  </si>
  <si>
    <t>จ้างซ่อมแซมเครื่องถ่ายเอกสาร หมายเลขครุภัณฑ์ 417-65-0005 ของกองช่าง เทศบาลตำบลทุ่งผึ้ง</t>
  </si>
  <si>
    <t>หจก.เอส.พี.ซพพลาย โอเอ</t>
  </si>
  <si>
    <t>ซื้อวัคซีนป้องกันโรคพิษสุนัขบ้า ตามโครงการสัตว์ปลอดโรคคนปลอดภัยจากโรคพิษสุนัขบ้า ของงานสาธารณสุขและสิ่งแวดล้อม สำนักปลัด เทศบาลตำบลทุ่งผึ้ง</t>
  </si>
  <si>
    <t xml:space="preserve">บจ.ดีพี โปรดักส์ แอนด์ เทรดดิ้ง </t>
  </si>
  <si>
    <t>ซื้อวัสดุไฟฟ้าและวิทยุ ให้แก่ศูนย์พัฒนาเด็กเล็กบ้านแจ้คอน ของงานการศึกษา สำนักปลัด เทศบาลตำบลทุ่งผึ้ง</t>
  </si>
  <si>
    <t>ซื้อวัสดุสำนักงาน (ตรายาง) ของกองคลัง เทศบาลตำบลทุ่งผึ้ง</t>
  </si>
  <si>
    <t>ซื้อวัสดุสำนักงาน (ธงชาติ) ของสำนักปลัด เทศบาลตำบลทุ่งผึ้ง</t>
  </si>
  <si>
    <t>ซื้อวัสดุสำนักงาน (ผงหมึกเครื่องถ่ายเอกสาร) ของกองช่าง เทศบาลตำบลทุ่งผึ้ง</t>
  </si>
  <si>
    <t>จ้างซ่อมแซมครุภัณฑ์คอมพิวเตอร์ (เครื่องพิมพ์เอกสาร) หมายเลขครุภัณฑ์ 600-60-0027 ของกองคลัง เทศบาลตำบลทุ่งผึ้ง</t>
  </si>
  <si>
    <t>จ้างทำป้ายไวนิลโครงการสัตว์ปลอดโรค คนปลอดภัยจากโรคพิษสุนัขบ้า ของงานสาธารณสุขและสิ่งแวดล้อม สำนักปลัด เทศบาลตำบลทุ่งผึ้ง</t>
  </si>
  <si>
    <t>จ้างซ่อมแซมพื้นสนามฟุตซอล บ้านทุ่งผึ้ง หมู่ที่ 4 ตำบลทุ่งผึ้ง ของกองช่าง เทศบาลตำบลทุ่งผึ้ง</t>
  </si>
  <si>
    <t>นายอรรถพล พับกระโทก</t>
  </si>
  <si>
    <t>จ้างซ่อมแซมยานพาหนะและขนส่ง รถยนต์ส่วนกลาง (รถตู้กู้ชีพกู้ภัย) หมายเลขทะเบียน กล 8009 ลำปาง เลขครุภัณฑ์ 001-66-0003 ของสำนักปลัด เทศบาลตำบลทุ่งผึ้ง</t>
  </si>
  <si>
    <t>นายจิตค์ชยพัฒน์ ไวสะอาด</t>
  </si>
  <si>
    <t>จ้างทำสปอตเสียงประชาสัมพันธ์สำหรับงานเลือกตั้งสมาชิกสภาและนายกเทศมนตรี ของสำนักปลัด เทศบาลตำบลทุ่งผึ้ง</t>
  </si>
  <si>
    <t>นายนฤทธิ์ อรุณศักดิ์</t>
  </si>
  <si>
    <t>ซื้อวัสดุปรับปรุงป้ายประชาสัมพันธ์ผลการนับคะแนนสำหรับงานเลือกตั้งสมาชิกสภาเทศบาลและนายกเทศมนตรี เทศบาลตำบลทุ่งผึ้ง</t>
  </si>
  <si>
    <t>จ้างทำตรายางและป้ายประชาสัมพันธ์สำหรับงานเลือกตั้งสมาชิกสภาเทศบาลและนายกเทศมนตรี ของสำนักปลัด เทศบาลตำบลทุ่งผึ้ง</t>
  </si>
  <si>
    <t>ซื้อครุภัณฑ์คอมพิวเตอร์หรืออิเล็กทรอนิกส์ (เครื่องพิมพ์แบบฉีดหมึกพร้อมติดตั้งถังหมึกพิมพ์) ของกองคลัง เทศบาลตำบลทุ่งผึ้ง</t>
  </si>
  <si>
    <t>ซื้อครุภัณฑ์คอมพิวเตอร์หรืออิเล็กทรอนิกส์ (เครื่องพิมพ์แบบฉีดหมึกพร้อมติดตั้งถังหมึกพิมพ์) ของงานสวัสดิการสังคมสงเคราะห์ สำนักปลัด เทศบาลตำบลทุ่งผึ้ง</t>
  </si>
  <si>
    <t>ซื้อครุภัณฑ์คอมพิวเตอร์หรืออิเล็กทรอนิกส์ (เครื่องพิมพ์แบบฉีดหมึกพร้อมติดตั้งถังหมึกพิมพ์) ของงานการศึกษา สำนักปลัด เทศบาลตำบลทุ่งผึ้ง</t>
  </si>
  <si>
    <t>ซื้อครุภัณฑ์คอมพิวเตอร์หรืออิเล็กทรอนิกส์ (จอแสดงภาพขนาดไม่น้อยกว่า 19 นิ้ว) ของงานการศึกษา สำนักปลัด เทศบาลตำบลทุ่งผึ้ง</t>
  </si>
  <si>
    <t>ซื้อครุภัณฑ์คอมพิวเตอร์หรืออิเล็กทรอนิกส์ (เครื่องพิมพ์ Multifunction แบบฉีดหมึก) ของงานป้องกันและบรรเทาสาธารณภัย สำนักปลัด เทศบาลตำบลทุ่งผึ้ง</t>
  </si>
  <si>
    <t>ซื้อครุภัณฑ์คอมพิวเตอร์หรืออิเล็กทรอนิกส์ (เครื่องสำรองไฟฟ้า) ของสำนักปลัด เทศบาลตำบลทุ่งผึ้ง</t>
  </si>
  <si>
    <t>ซื้อครุภัณฑ์คอมพิวเตอร์หรืออิเล็กทรอนิกส์ (เครื่องคอมพิวเตอร์) สำหรับงานประมวลผลแบบที่ 2 ของกองช่าง เทศบาลตำบลทุ่งผึ้ง</t>
  </si>
  <si>
    <t>ซื้อครุภัณฑ์คอมพิวเตอร์หรืออิเล็กทรอนิกส์ (เครื่องสำรองไฟฟ้า) ของกองช่าง เทศบาลตำบลทุ่งผึ้ง</t>
  </si>
  <si>
    <t>เดือน พฤษภาคม พ.ศ. 2568</t>
  </si>
  <si>
    <t>แบบสรุปผลการดำเนินการจัดซื้อจัดจ้าง ในรอบเดือน พฤษภาคม 2568</t>
  </si>
  <si>
    <t>วันที่  31  เดือน  พฤษภาคม  พ.ศ. 2568</t>
  </si>
  <si>
    <t>ซื้อวัสดุวิทยาศาตร์หรือการแพทย์ (สารส้มและคลอรีน) ของกองช่างเทศบาลตำบลทุ่งผึ้ง</t>
  </si>
  <si>
    <t>จ้างซ่อมแซมครุภัณฑ์สำนักงาน เครื่องปรับอากาศ หมายเลขครุภัณฑ์ 420-64-0019 ของสำนักปลัด เทศบาลตำบลทุ่งผึ้ง</t>
  </si>
  <si>
    <t>นายทรงศักดิ์ กลิ่นหอม</t>
  </si>
  <si>
    <t>จ้างประกอบอาหารกลางวัน ของศูนย์พัฒนาเด็กเล็กบ้านแจ้คอน</t>
  </si>
  <si>
    <t>จ้างประกอบอาหารกลางวัน ของศูนย์พัฒนาเด็กเล็กบ้านช่อฟ้า</t>
  </si>
  <si>
    <t>นางเอริณ สุดปรีดา</t>
  </si>
  <si>
    <t>จ้างประกอบอาหารกลางวัน ของศูนย์พัฒนาเด็กเล็กบ้านแม่จอกฟ้า</t>
  </si>
  <si>
    <t>จ้างประกอบอาหารกลางวัน ของศูนย์พัฒนาเด็กเล็กบ้านห้วยวาด</t>
  </si>
  <si>
    <t>ซื้อวัสดุยานพาหนะและขนส่ง หมายเลขทะเบียน 81-7836 ลำปาง เลขครุภัณฑ์ 011-68-0002 ของสำนักปลัด เทศบาลตำบลทุ่งผึ้ง</t>
  </si>
  <si>
    <t>ซื้ออาหารเสริม (นม) ให้แก่โรงเรียนในสังกัดคณะกรรมการศึกษาขั้นพื้นฐาน (สพฐ) ประจำเดือน 23 พ.ค.68 - 30 มิ.ย. 68</t>
  </si>
  <si>
    <t>ซื้ออาหารเสริม (นม) ของศูนย์พัฒนาเด็กเล็กในสังกัดเทศบาลตำบลทุ่งผึ้ง (ศพด.) ประจำเดือน 23 พ.ค.68 - 30 มิ.ย. 68</t>
  </si>
  <si>
    <t>ซื้อวัสดุวิทยาศาสตร์หรือการแพทย์ (ทรายอะเบท) ของงานสาธารณสุข สำนักปลัด เทศบาลตำบลทุ่งผึ้ง</t>
  </si>
  <si>
    <t>ร้านเวียงป่าเป้าอาหารสัตว์แอนด์ซพพลาย</t>
  </si>
  <si>
    <t>เช่าเครื่องถ่ายเอกสาร ของกองช่าง เทศบาลตำบลทุ่งผึ้ง</t>
  </si>
  <si>
    <t>หจก.เอส.พี.ซัพพลาย โอเอ</t>
  </si>
  <si>
    <t>ซื้อวัสดุสำนักงาน (ตรายาง) ของสำนักปลัด เทศบาลตำบลทุ่งผึ้ง</t>
  </si>
  <si>
    <t>ซื้อวัสดุไฟฟ้าและวิทยุ ของกองช่าง เทศบาลตำบลทุ่งผึ้ง</t>
  </si>
  <si>
    <t>จ้างซ่อมแซมครุภัณฑ์คอมพิวเตอร์โน๊ตบุ๊ค หมายเลขครุภัณฑ์ 41601-58-0005 และครุภัณฑ์เครื่องพิมพ์ หมายเลขครุภัณฑ์ 400-64-0048 ของสำนักปลัด เทศบาลตำบลทุ่งผึ้ง</t>
  </si>
  <si>
    <t>จ้างซ่อมแซมครุภัณฑ์คอมพิวเตอร์ (เครื่องพิมพ์เอกสาร) หมายเลขครุภัณฑ์ 600-67-0055 ของกองคลัง เทศบาลตำบลทุ่งผึ้ง</t>
  </si>
  <si>
    <t>จ้างซ่อมแซมประตูบานกระจกทางเข้า-ออกที่ชำรุด ของอาคารศูนย์พัฒนาเด็กเล็กบ้านแจ้คอน</t>
  </si>
  <si>
    <t>ร้านกิจสยามรวมช่าง</t>
  </si>
  <si>
    <t>จ้างซ่อมแซมประตูสำนักงาน (ห้องผู้อำนวยการกองคลัง) ของกองคลัง เทศบาลตำบลทุ่งผึ้ง</t>
  </si>
  <si>
    <t>ซื้ออาหารเสริม (นม) ของศูนย์พัฒนาเด็กเล็กในสังกัดเทศบาลตำบลทุ่งผึ้ง (ศพด.) ชดเชย 16,19,20,21,22 เดือน พ.ค.68</t>
  </si>
  <si>
    <t>ซื้ออาหารเสริม (นม) โรงเรียนในสังกัดคณะกรรมการศึกษาขั้นพื้นฐาน (สพฐ.) ชดเชย 16,19,20,21,22 เดือน พ.ค.68</t>
  </si>
  <si>
    <t>ซื้ออาหารเสริม (นม) โรงเรียนในสังกัดคณะกรรมการศึกษาขั้นพื้นฐาน (สพฐ.) ประจำเดือน ก.ค.68</t>
  </si>
  <si>
    <t>ซื้ออาหารเสริม (นม) ศูนย์พัฒนาเด็กเล็กในสังกัดเทศบาลตำบลทุ่งผึ้ง (ศพด.) ประจำเดือน ก.ค.68</t>
  </si>
  <si>
    <t>ซื้อวัสดุสำนักงาน ของกองคลัง เทศบาลตำบลทุ่งผึ้ง</t>
  </si>
  <si>
    <t>ซื้อวัสดุสำนักงาน ของงานการศึกษา สำนักปลัด เทศบาลตำบลทุ่งผึ้ง</t>
  </si>
  <si>
    <t>ซื้อวัสดุสำนักงาน ของกองช่าง เทศบาลตำบลทุ่งผึ้ง</t>
  </si>
  <si>
    <t>จ้างซ่อมแซมยานพาหนะและขนส่ง หมายเลขทะเบียน กง 5728 ลำปาง หมายเลขครุภัณฑ์ 001-46-0001 ของกองช่าง เทศบาลตำบลทุ่งผึ้ง</t>
  </si>
  <si>
    <t>จ้างเหมาตกแต่งสถานที่พร้อมรื้อถอนทำความสะอาด โครงการสืบสานประเพณีส่งเสริมพระพุทธศาสนา เนื่องในวันเข้าพรรษา ของงานการศึกษา สำนักปลัด เทศบาลตำบลทุ่งผึ้ง</t>
  </si>
  <si>
    <t>น.ส.อรอนงค์ ประสม</t>
  </si>
  <si>
    <t>ซื้อวัสดุสำนักงาน (ป้ายชื่อ-ตำแหน่ง) ของสำนักปลัด เทศบาลตำบลทุ่งผึ้ง</t>
  </si>
  <si>
    <t>ซื้อวัสดุก่อสร้างโครงการปรับสภาพแวดล้อมและสิ่งอำนวยความสะดวกของผู้สูงอายุ (นางเกี้ยว มั่นแม่น) ของแผนงานสังคมสงเคราะห์ เทศบาลตำบลทุ่งผึ้ง</t>
  </si>
  <si>
    <t>โครงการติดตั้งโคมไฟถนนพลังงานแสงอาทิตย์แบบประกอบในชุดเดียวกัน จำนวน 15 ชุด สายทาง ลป.ถ.10-073 ช่วงบ้านทุ่งฮ้าง หมู่ที่ 1 ตำบลทุ่งผึ้ง</t>
  </si>
  <si>
    <t>ประกวดราคาอิเล็กทรอนิกส์ (e-bidding)</t>
  </si>
  <si>
    <t>หจก.ธนศักดิ์กรุ๊ป</t>
  </si>
  <si>
    <t>2.หจก.พีเอสไฮแคร์เซอร์วิส</t>
  </si>
  <si>
    <t>1.หจก.ธนศักดิ์กรุ๊ป</t>
  </si>
  <si>
    <t>เป็นผู้มีคุณสมบัติและข้อเสนอทางเทคนิคถูกต้องครบถ้วนและเป็นผู้เสนอราคา ต่ำสุด</t>
  </si>
  <si>
    <t>โครงการติดตั้งโคมไฟถนนพลังงานแสงอาทิตย์แบบประกอบในชุดเดียวกัน จำนวน 20 ชุด สายทาง ลป.ถ.10-073 ช่วงบ้านแม่ช่อฟ้า หมู่ที่ 5 ตำบลทุ่งผึ้ง</t>
  </si>
  <si>
    <t>2..หจก.พีเอสไฮแคร์เซอร์วิส</t>
  </si>
  <si>
    <t>จ้างเหมาเครื่องจักรกลเปิดทางน้ำกำจัดวัชพืชและเศษสวะกีดขวางทางน้ำลำห้วยแม่ตาก บ้านหัวฝาย หมู่ที่ 3 และบ้านทุ่งผึ้ง หมู่ที่ 4 ตำบลทุ่งผึ้ง</t>
  </si>
  <si>
    <t>โครงการติดตั้งโคมไฟถนนพลังงานแสงอาทิตย์แบบประกอบในชุดเดียวกัน จำนวน 10 ชุด สายทาง ลป.ถ.10-029 ช่วงบ้านหัวฝาย หมู่ที่ 3 ตำบลทุ่งผึ้ง</t>
  </si>
  <si>
    <t>1.หจก.เค.พี.เอ็ม.ไฮ โวลท์ เอ็นจิเนียริ่ง</t>
  </si>
  <si>
    <t>2.หจก.ธนศักดิ์กรุ๊ป</t>
  </si>
  <si>
    <t>3.หจก.พีเอสไฮแคร์เซอร์วิส</t>
  </si>
  <si>
    <t>โครงการติดตั้งโคมไฟถนนพลังงานแสงอาทิตย์แบบประกอบในชุดเดียวกัน จำนวน 19 ชุด สายทาง ลป.ถ.10-015 ช่วงบ้านทุ่งผึ้ง หมู่ที่ 4 ตำบลทุ่งผึ้ง</t>
  </si>
  <si>
    <t>โครงการติดตั้งโคมไฟถนนพลังงานแสงอาทิตย์แบบประกอบในชุดเดียวกัน จำนวน 25 ชุด สายทาง ลป.ถ.10-002 ช่วงบ้านแจ้คอน หมู่ที่ 6 ตำบลทุ่งผึ้ง</t>
  </si>
  <si>
    <t>เลขที่และวันที่ของสัญญาหรือข้อตกลงในการซื้อหรือจ้าง</t>
  </si>
  <si>
    <t>บันทึกข้อตกลง 1/2568 ลว.1/10/2567</t>
  </si>
  <si>
    <t>บันทึกข้อตกลง 2/2568 ลว.1/10/2567</t>
  </si>
  <si>
    <t>บันทึกข้อตกลง 3/2568 ลว.1/10/2567</t>
  </si>
  <si>
    <t>บันทึกข้อตกลง 4/2568 ลว.1/10/2567</t>
  </si>
  <si>
    <t>บันทึกข้อตกลง 5/2568 ลว.1/10/2567</t>
  </si>
  <si>
    <t>บันทึกข้อตกลง 6/2568 ลว.1/10/2567</t>
  </si>
  <si>
    <t>บันทึกข้อตกลง 7/2568 ลว.1/10/2567</t>
  </si>
  <si>
    <t>บันทึกข้อตกลง 8/2568 ลว.1/10/2567</t>
  </si>
  <si>
    <t>บันทึกข้อตกลง 9/2568 ลว.1/10/2567</t>
  </si>
  <si>
    <t>บันทึกข้อตกลง 10/2568 ลว.1/10/2567</t>
  </si>
  <si>
    <t>ใบสั่งจ้าง 1/2568 ลว.1/10/2567</t>
  </si>
  <si>
    <t>ใบสั่งซื้อ 1/2568 ลว.10/10/2567</t>
  </si>
  <si>
    <t>ใบสั่งจ้าง 1/2568 ลว.15/10/2567</t>
  </si>
  <si>
    <t>ใบสั่งจ้าง 2/2568 ลว.15/10/2567</t>
  </si>
  <si>
    <t>ใบสั่งซื้อ 2/2568 ลว.17/10/2567</t>
  </si>
  <si>
    <t>ใบสั่งจ้าง 3/2568 ลว.18/10/2567</t>
  </si>
  <si>
    <t>ใบสั่งซื้อ 3/2568 ลว.25/10/2567</t>
  </si>
  <si>
    <t>ใบสั่งซื้อ 4/2568 ลว.25/10/2567</t>
  </si>
  <si>
    <t>ใบสั่งจ้าง 4/2568 ลว.29/10/2567</t>
  </si>
  <si>
    <t>สัญญาจ้างก่อสร้าง 1/2568 ลว.29/10/2567</t>
  </si>
  <si>
    <t>ใบสั่งซื้อ 5/2568 ลว.31/10/2567</t>
  </si>
  <si>
    <t>ใบสั่งจ้าง 2/2568 ลว.31/10/2567</t>
  </si>
  <si>
    <t>ใบสั่งจ้าง 5/2568 ลว.1/11/2567</t>
  </si>
  <si>
    <t>สัญญาจ้างก่อสร้าง 2/2568 ลว.4/11/2567</t>
  </si>
  <si>
    <t>รวมงบประมาณทั้งสิ้น</t>
  </si>
  <si>
    <t>ใบสั่งจ้าง 18/2568 ลว.26/11/2567</t>
  </si>
  <si>
    <t>บันทึกข้อตกลง 11/2568 ลว.1/11/2567</t>
  </si>
  <si>
    <t>ใบสั่งจ้าง 6/2568 ลว.4/11/2567</t>
  </si>
  <si>
    <t>ใบสั่งจ้าง 7/2568 ลว.4/11/2567</t>
  </si>
  <si>
    <t>ใบสั่งซื้อ 6/2568 ลว.5/11/2567</t>
  </si>
  <si>
    <t>ใบสั่งซื้อ 7/2568 ลว.5/11/2567</t>
  </si>
  <si>
    <t>ใบสั่งซื้อ 8/2568 ลว.5/11/2567</t>
  </si>
  <si>
    <t>ใบสั่งซื้อ 9/2568 ลว.6/11/2567</t>
  </si>
  <si>
    <t>ใบสั่งซื้อ 10/2568 ลว.6/11/2567</t>
  </si>
  <si>
    <t>ใบสั่งจ้าง 8/2568 ลว.6/11/2567</t>
  </si>
  <si>
    <t>ใบสั่งจ้าง 9/2568 ลว.7/11/2567</t>
  </si>
  <si>
    <t>ใบสั่งจ้าง 10/2568 ลว.8/11/2567</t>
  </si>
  <si>
    <t>ใบสั่งจ้าง 12/2568 ลว.8/11/2567</t>
  </si>
  <si>
    <t>ใบสั่งจ้าง 13/2568 ลว.8/11/2567</t>
  </si>
  <si>
    <t>ใบสั่งจ้าง 14/2568 ลว.15/11/2567</t>
  </si>
  <si>
    <t>ใบสั่งซื้อ 11/2568 ลว.21/11/2567</t>
  </si>
  <si>
    <t>ใบสั่งซื้อ 12/2568 ลว.21/11/2567</t>
  </si>
  <si>
    <t>ใบสั่งซื้อ 13/2568 ลว.22/11/2567</t>
  </si>
  <si>
    <t>ใบสั่งจ้าง 15/2568 ลว.22/11/2567</t>
  </si>
  <si>
    <t>ใบสั่งจ้าง 16/2568 ลว.22/11/2567</t>
  </si>
  <si>
    <t>ใบสั่งจ้าง 17/2568 ลว.25/11/2567</t>
  </si>
  <si>
    <t>งบประมาณทั้งสิ้น</t>
  </si>
  <si>
    <t>ใบสั่งจ้าง 19/2568 ลว.11/12/2567</t>
  </si>
  <si>
    <t>ใบสั่งจ้าง 20/2568 ลว.11/12/2567</t>
  </si>
  <si>
    <t>ใบสั่งซื้อ 15/2568 ลว.13/12/2567</t>
  </si>
  <si>
    <t>ใบสั่งซื้อ 16/2568 ลว.19/12/2567</t>
  </si>
  <si>
    <t>ใบสั่งซื้อ 17/2568 ลว.19/12/2567</t>
  </si>
  <si>
    <t>ใบสั่งซื้อ 18/2568 ลว.20/12/2567</t>
  </si>
  <si>
    <t>ใบสั่งซื้อ 19/2568 ลว.20/12/2567</t>
  </si>
  <si>
    <t>ใบสั่งจ้าง 21/2568 ลว.20/12/2567</t>
  </si>
  <si>
    <t>ใบสั่งจ้าง 22/2568 ลว.20/12/2567</t>
  </si>
  <si>
    <t>ใบสั่งจ้าง 23/2568 ลว.24/12/2567</t>
  </si>
  <si>
    <t>ใบสั่งจ้าง 24/2568 ลว.24/12/2567</t>
  </si>
  <si>
    <t>ใบสั่งซื้อ 20/2568 ลว.25/12/2567</t>
  </si>
  <si>
    <t>ใบสั่งซื้อ 21/2568 ลว.25/12/2567</t>
  </si>
  <si>
    <t>ใบสั่งซื้อ 22/2568 ลว.2/1/2568</t>
  </si>
  <si>
    <t>ใบสั่งจ้าง 25/2568 ลว.2/1/2568</t>
  </si>
  <si>
    <t>ใบสั่งจ้าง 26/2568 ลว.2/1/2568</t>
  </si>
  <si>
    <t>สัญญาซื้อขาย 1/2568 ลว.6/1/2568</t>
  </si>
  <si>
    <t>เดือน ธันวาคม พ.ศ. 2567</t>
  </si>
  <si>
    <t>ใบสั่งซื้อ 23/2568 ลว.8/1/2568</t>
  </si>
  <si>
    <t>ใบสั่งจ้าง 27/2568 ลว.9/1/2568</t>
  </si>
  <si>
    <t>ใบสั่งซื้อ 24/2568 ลว.10/1/2568</t>
  </si>
  <si>
    <t>ใบสั่งซื้อ 25/2568 ลว.10/1/2568</t>
  </si>
  <si>
    <t>บันทึกข้อตกลง 12/2568 ลว.13/1/2568</t>
  </si>
  <si>
    <t>ใบสั่งซื้อ 26/2568 ลว.14/1/2568</t>
  </si>
  <si>
    <t>ใบสั่งซื้อ 27/2568 ลว.14/1/2568</t>
  </si>
  <si>
    <t>ใบสั่งซื้อ 28/2568 ลว.14/1/2568</t>
  </si>
  <si>
    <t>ใบสั่งซื้อ 29/2568 ลว.16/1/2568</t>
  </si>
  <si>
    <t>ใบสั่งซื้อ 31/2568 ลว.17/1/2568</t>
  </si>
  <si>
    <t>ใบสั่งซื้อ 32/2568 ลว.17/1/2568</t>
  </si>
  <si>
    <t>ใบสั่งซื้อ 33/2568  ลว.17/1/2568</t>
  </si>
  <si>
    <t>ใบสั่งซื้อ 34/2568 ลว.17/1/2568</t>
  </si>
  <si>
    <t>ใบสั่งซื้อ 35/2568 ลว.21/1/2568</t>
  </si>
  <si>
    <t>ใบสั่งซื้อ 37/2568 ลว.21/1/2568</t>
  </si>
  <si>
    <t>ใบสั่งซื้อ 36/2568 ลว.21/1/2568</t>
  </si>
  <si>
    <t>ใบสั่งซื้อ 38/2568 ลว.21/1/2568</t>
  </si>
  <si>
    <t>ใบสั่งซื้อ 39/2568 ลว.22/1/2568</t>
  </si>
  <si>
    <t>ใบสั่งจ้าง 28/2568 ลว.17/1/2568</t>
  </si>
  <si>
    <t>ใบสั่งจ้าง 29/2568 ลว.17/1/2568</t>
  </si>
  <si>
    <t>ใบสั่งจ้าง 31/2568 ลว.22/1/2568</t>
  </si>
  <si>
    <t>ใบสั่งจ้าง 32/2568 ลว.22/1/2568</t>
  </si>
  <si>
    <t>ใบสั่งจ้าง 33/2568 ลว.24/1/2568</t>
  </si>
  <si>
    <t>ใบสั่งจ้าง 34/2568 ลว.14/2/2568</t>
  </si>
  <si>
    <t>ใบสั่งจ้าง 35/2568 ลว. 17/2/2568</t>
  </si>
  <si>
    <t>ใบสั่งจ้าง 36/2568 ลว.17/2/2568</t>
  </si>
  <si>
    <t>ใบสั่งซื้อ 40/2568 ลว.14/2/2568</t>
  </si>
  <si>
    <t>ใบสั่งซื้อ 41/2568 ลว.20/2/2568</t>
  </si>
  <si>
    <t>ใบสั่งซื้อ 42/2568 ลว.20/2/2568</t>
  </si>
  <si>
    <t>ใบสั่งซื้อ  43/2568 ลว.28/2/2568</t>
  </si>
  <si>
    <t>ใบสั่งซื้อ 44/2568  ลว.28/2/2568</t>
  </si>
  <si>
    <t>ใบสั่งจ้าง 38/2568 ลว.5/3/2568</t>
  </si>
  <si>
    <t>ใบสั่งจ้าง 37/2568 ลว.5/3/2568</t>
  </si>
  <si>
    <t>ใบสั่งซื้อ  45/2568 ลว.7/3/2568</t>
  </si>
  <si>
    <t>ใบสั่งซื้อ  46/2568 ลว.7/3/2568</t>
  </si>
  <si>
    <t>ใบสั่งซื้อ  47/2568 ลว.17/3/2568</t>
  </si>
  <si>
    <t>ใบสั่งซื้อ 48/2568 ลว.17/3/2568</t>
  </si>
  <si>
    <t>ใบสั่งซื้อ 49/2568 ลว.17/3/2568</t>
  </si>
  <si>
    <t>ใบสั่งซื้อ 50/2568 ลว.17/3/2568</t>
  </si>
  <si>
    <t>ใบสั่งซื้อ  51/2568 ลว.19/3/2568</t>
  </si>
  <si>
    <t>ใบสั่งซื้อ 52/2568 ลว.19/3/2568</t>
  </si>
  <si>
    <t>ใบสั่งจ้าง 39/2568 ลว.21/3/2568</t>
  </si>
  <si>
    <t>ใบสั่งซื้อ 53/2568 ลว.21/3/2568</t>
  </si>
  <si>
    <t>ใบสั่งจ้าง 40/2568 ลว.25/3/2568</t>
  </si>
  <si>
    <t>ใบสั่งซื้อ 41/2568 ลว.25/3/2568</t>
  </si>
  <si>
    <t>ใบสั่งซื้อ 54/2568 ลว.26/3/2568</t>
  </si>
  <si>
    <t>ใบสั่งซื้อ 55/2568 ลว.26/3/2568</t>
  </si>
  <si>
    <t>บันทึกข้อตกลง 13/2568 ลว.3/3/2568</t>
  </si>
  <si>
    <t>บันทึกข้อตกลง 14/2568 ลว.1/4/2568</t>
  </si>
  <si>
    <t>บันทึกข้อตกลง 15/2568 ลว.1/4/2568</t>
  </si>
  <si>
    <t>ใบสั่งซื้อ 57/2568 ลว.2/4/2568</t>
  </si>
  <si>
    <t>ใบสั่งจ้าง 42/2568 ลว.4/4/2568</t>
  </si>
  <si>
    <t>ใบสั่งจ้าง 43/2568 ลว.4/4/2568</t>
  </si>
  <si>
    <t>ใบสั่งซื้อ 58/2568 ลว.8/4/2568</t>
  </si>
  <si>
    <t>ใบสั่งจ้าง 44/2568 ลว.8/4/2568</t>
  </si>
  <si>
    <t>ใบสั่งจ้าง 45/2568 ลว.10/4/2568</t>
  </si>
  <si>
    <t>ใบสั่งซื้อ 59/2568 ลว.18/4/2568</t>
  </si>
  <si>
    <t>ใบสั่งซื้อ 60/2568 ลว.18/4/2568</t>
  </si>
  <si>
    <t>ใบสั่งซื้อ 61/2568 ลว.18/4/2568</t>
  </si>
  <si>
    <t>ใบสั่งซื้อ 62/2568 ลว.18/4/2568</t>
  </si>
  <si>
    <t>ใบสั่งซื้อ 63/2568 ลว 18/4/2568</t>
  </si>
  <si>
    <t>ใบสั่งซื้อ 64/2568 ลว.18/4/2568</t>
  </si>
  <si>
    <t>ใบสั่งจ้าง 46/2568 ลว.18/4/2568</t>
  </si>
  <si>
    <t>ใบสั่งจ้าง 47/2568 ลว.18/4/2568</t>
  </si>
  <si>
    <t>ใบสั่งจ้าง 48/2568 ลว.21/4/2568</t>
  </si>
  <si>
    <t>ใบสั่งจ้าง 49/2568 ลว.21/7/2568</t>
  </si>
  <si>
    <t>ใบสั่งจ้าง 50/2568 ลว.25/4/2568</t>
  </si>
  <si>
    <t>ใบสั่งจ้าง 51/2568 ลว.25/4/2568</t>
  </si>
  <si>
    <t>ใบสั่งซื้อ 65/2568 ลว.25/4/2568</t>
  </si>
  <si>
    <t>ใบสั่งจ้าง 52/2568 ลว.28/4/2568</t>
  </si>
  <si>
    <t>ใบสั่งซื้อ 66/2568 ลว.29/4/2568</t>
  </si>
  <si>
    <t>ใบสั่งซื้อ67/2568 ลว.30/4/2568</t>
  </si>
  <si>
    <t>ใบสั่งซื้อ68/2568 ลว.30/4/2568</t>
  </si>
  <si>
    <t>ใบสั่งซื้อ69/2568 ลว.30/4/2568</t>
  </si>
  <si>
    <t>ใบสั่งซื้อ70/2568 ลว.30/4/2568</t>
  </si>
  <si>
    <t>ใบสั่งซื้อ71/2568 ลว.30/4/2568</t>
  </si>
  <si>
    <t>ใบสั่งซื้อ72/2568 ลว.30/4/2568</t>
  </si>
  <si>
    <t>ใบสั่งซื้อ73/2568 ลว.30/4/2568</t>
  </si>
  <si>
    <t>ใบสั่งซื้อ74/2568 ลว.30/4/2568</t>
  </si>
  <si>
    <t>ใบสั่งซื้อ 77/2568 ลว.16/5/2568</t>
  </si>
  <si>
    <t>ใบสั่งจ้าง 53/2568 ลว.16/5/2568</t>
  </si>
  <si>
    <t>ใบสั่งจ้าง 3/2568 ลว.16/5/2568</t>
  </si>
  <si>
    <t>ใบสั่งซื้อ 78/2568 ลว.22/5/2568</t>
  </si>
  <si>
    <t>ใบสั่งซื้อ 79/2568 ลว.22/5/2568</t>
  </si>
  <si>
    <t>ใบสั่งซื้อ 80/2568 ลว.22/5/2568</t>
  </si>
  <si>
    <t>ใบสั่งซื้อ 81/2568 ลว.26/5/2568</t>
  </si>
  <si>
    <t>สัญญาเช่า 3/2568 ลว.30/5/2568</t>
  </si>
  <si>
    <t>ใบสั่งซื้อ 82/2568 ลว.6/6/2568</t>
  </si>
  <si>
    <t>ใบสั่งซื้อ 83/2568 ลว.6/6/2568</t>
  </si>
  <si>
    <t>ใบสั่งซื้อ 84/2568 ลว.6/6/2568</t>
  </si>
  <si>
    <t>ใบสั่งจ้าง 54/2568 ลว.6/6/2568</t>
  </si>
  <si>
    <t>ใบสั่งจ้าง 55/2568 ลว.13/6/2568</t>
  </si>
  <si>
    <t>ใบสั่งจ้าง 56/2568 ลว.13/6/2568</t>
  </si>
  <si>
    <t>ใบสั่งจ้าง 57/2568 ลว.13/6/2568</t>
  </si>
  <si>
    <t>ใบสั่งซื้อ 85/2568 ลว.17/6/2568</t>
  </si>
  <si>
    <t>ใบสั่งซื้อ 86/2568 ลว.17/6/2568</t>
  </si>
  <si>
    <t>ใบสั่งซื้อ 87/2568 ลว.17/6/2568</t>
  </si>
  <si>
    <t>ใบสั่งซื้อ 88/2568 ลว.17/6/2568</t>
  </si>
  <si>
    <t>ใบสั่งซื้อ 89/2568 ลว.20/6/2568</t>
  </si>
  <si>
    <t>ใบสั่งซื้อ 90/2568 ลว.20/6/2568</t>
  </si>
  <si>
    <t>ใบสั่งซื้อ 91/2568 ลว.20/6/2568</t>
  </si>
  <si>
    <t>ใบสั่งซื้อ 92/2568 ลว.20/6/2568</t>
  </si>
  <si>
    <t>ใบสั่งจ้าง 58/2568 ลว.20/6/2568</t>
  </si>
  <si>
    <t>ใบสั่งจ้าง 59/2568 ลว.23/6/2568</t>
  </si>
  <si>
    <t>ใบสั่งซื้อ 93/2568 ลว.23/6/2568</t>
  </si>
  <si>
    <t>ใบสั่งซื้อ 94/2568 ลว.24/6/2568</t>
  </si>
  <si>
    <t>ใบสั่งซื้อ 95/2568 ลว.24/6/2568</t>
  </si>
  <si>
    <t>สัญญาชื้อขาย 5/2568 ลว.24/6/2568</t>
  </si>
  <si>
    <t>สัญญาชื้อขาย 6/2568 ลว.24/6/2568</t>
  </si>
  <si>
    <t>ใบสั่งจ้าง 60/2568 ลว.26/6/2568</t>
  </si>
  <si>
    <t>สัญญาชื้อขาย 7/2568 ลว.30/6/2568</t>
  </si>
  <si>
    <t>สัญญาชื้อขาย 8/2568 ลว.1/7/2568</t>
  </si>
  <si>
    <t>สัญญาชื้อขาย 9/2568 ลว.1/7/2568</t>
  </si>
  <si>
    <t>วันที่  30  เดือน  มิถุนายน  พ.ศ. 2568</t>
  </si>
  <si>
    <t>เดือน มิถุนายน พ.ศ. 2568</t>
  </si>
  <si>
    <t>ใบสั่งซื้อ 5/2568 ลว.8/7/2568</t>
  </si>
  <si>
    <t>ใบสั่งซื้อ 96/2568 ลว.69/7/2568</t>
  </si>
  <si>
    <t>ใบสั่งซื้อ 97/2568 ลว.14/7/2568</t>
  </si>
  <si>
    <t>ใบสั่งซื้อ 98/2568 ลว.14/7/2568</t>
  </si>
  <si>
    <t>ใบสั่งจ้าง 61/2568 ลว.16/7/2568</t>
  </si>
  <si>
    <t>ใบสั่งซื้อ  100/2568 ลว.21/7/2568</t>
  </si>
  <si>
    <t>ใบสั่งซื้อ 101/2568 ลว.21/7/2568</t>
  </si>
  <si>
    <t>ใบสั่งซื้อ 102/2568 ลว.22/7/2568</t>
  </si>
  <si>
    <t>ใบสั่งซื้อ 103/2568 ลว.31/7/2568</t>
  </si>
  <si>
    <t>ใบสั่งซื้อ 104/2568 ลว.31/7/2568</t>
  </si>
  <si>
    <t>ใบสั่งซื้อ 105/2568 ลว.31/7/2568</t>
  </si>
  <si>
    <t>สัญญาจ้างก่อสร้าง 3/2568 ลว.31/7/2568</t>
  </si>
  <si>
    <t>ใบสั่งซื้อ 107/2568 ลว.5/8/2568</t>
  </si>
  <si>
    <t>ใบสั่งซื้อ 108/2568 ลว.5/8/2568</t>
  </si>
  <si>
    <t>ใบสั่งซื้อ 109/2568 ลว.6/8/2568</t>
  </si>
  <si>
    <t>ใบสั่งจ้าง 62/2568 ลว.8/8/2568</t>
  </si>
  <si>
    <t>ใบสั่งจ้าง63/2568 ลว.8/8/2568</t>
  </si>
  <si>
    <t>ใบสั่งซื้อ 110/2568 ลว.8/8/2568</t>
  </si>
  <si>
    <t>ใบสั่งซื้อ  111/2568 ลว.8/8/2568</t>
  </si>
  <si>
    <t>ใบสั่งซื้อ 112/2568 ลว.13/8/2568</t>
  </si>
  <si>
    <t>สัญญาจ้างก่อสร้าง 4/2568 ลว.14/8/2568</t>
  </si>
  <si>
    <t>สัญญาจ้างก่อสร้าง       5/68 ลว.15/8/2568</t>
  </si>
  <si>
    <t>ใบสั่งซื้อ 113/2568 ลว.15/8/2568</t>
  </si>
  <si>
    <t>ใบสั่งซื้อ 114/2568  ลว.18/8/2568</t>
  </si>
  <si>
    <t>ใบสั่งซื้อ 115/2568 ลว.21/8/2568</t>
  </si>
  <si>
    <t>ใบสั่งซื้อ 116/2568 ลว.21/8/2568</t>
  </si>
  <si>
    <t>ใบสั่งจ้าง 64/2568 ลว.22/8/2568</t>
  </si>
  <si>
    <t>ใบสั่งจ้าง 65/2568 ลว.26/8/2568</t>
  </si>
  <si>
    <t>ใบสั่งซื้อ 117/2568 ลว.26/8/2568</t>
  </si>
  <si>
    <t>ใบสั่งซื้อ 118/2568 ลว.27/8/2568</t>
  </si>
  <si>
    <t>ใบสั่งซื้อ 119/2568 ลว.3/9/2568</t>
  </si>
  <si>
    <t>ใบสั่งซื้อ 120/2568 ลว.8/9/2568</t>
  </si>
  <si>
    <t>ใบสั่งซื้อ 121/2568 ลว.8/9/2568</t>
  </si>
  <si>
    <t>ใบสั่งซื้อ 122/2568 ลว.8/9/2568</t>
  </si>
  <si>
    <t>สัญญาซื้อขาย 10/2568 ลว.11/9/2568</t>
  </si>
  <si>
    <t>สัญญาซื้อขาย 11/2568 ลว.11/9/2568</t>
  </si>
  <si>
    <t>ใบสั่งซื้อ  123/2568 ลว.18/9/2568</t>
  </si>
  <si>
    <t>ใบสั่งซื้อ 124/2568 ลว18/9/2568</t>
  </si>
  <si>
    <t>ใบสั่งจ้าง  67/2568 ลว.18/9/2568</t>
  </si>
  <si>
    <t>ใบสั่งจ้าง 68/2568 ลว.23/9/2568</t>
  </si>
  <si>
    <t>สัญญาจ้างก่อสร้าง 6/2568  ลว.19/9/2568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</si>
</sst>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name val="TH Sarabun New"/>
      <family val="2"/>
    </font>
    <font>
      <sz val="8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5" fillId="0" borderId="0" xfId="0" applyFont="1" applyAlignment="1">
      <alignment vertical="top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top"/>
    </xf>
    <xf numFmtId="0" fontId="6" fillId="2" borderId="1" xfId="0" applyFont="1" applyFill="1" applyBorder="1" applyAlignment="1">
      <alignment horizontal="center" vertical="top" wrapText="1"/>
    </xf>
    <xf numFmtId="43" fontId="6" fillId="2" borderId="1" xfId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43" fontId="5" fillId="0" borderId="1" xfId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2" fillId="0" borderId="0" xfId="0" applyFont="1"/>
    <xf numFmtId="0" fontId="2" fillId="0" borderId="1" xfId="0" applyFont="1" applyBorder="1"/>
    <xf numFmtId="43" fontId="2" fillId="0" borderId="1" xfId="1" applyFont="1" applyBorder="1"/>
    <xf numFmtId="43" fontId="3" fillId="0" borderId="1" xfId="1" applyFont="1" applyBorder="1"/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43" fontId="5" fillId="0" borderId="1" xfId="1" applyFont="1" applyBorder="1" applyAlignment="1">
      <alignment horizontal="right" vertical="top" wrapText="1"/>
    </xf>
    <xf numFmtId="43" fontId="5" fillId="0" borderId="1" xfId="1" applyFont="1" applyBorder="1" applyAlignment="1">
      <alignment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>
      <alignment vertical="top" wrapText="1"/>
    </xf>
    <xf numFmtId="43" fontId="5" fillId="0" borderId="3" xfId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43" fontId="5" fillId="0" borderId="2" xfId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43" fontId="5" fillId="0" borderId="4" xfId="1" applyFont="1" applyBorder="1" applyAlignment="1">
      <alignment vertical="top"/>
    </xf>
    <xf numFmtId="0" fontId="4" fillId="0" borderId="0" xfId="0" applyFont="1" applyAlignment="1">
      <alignment horizontal="right" vertical="top"/>
    </xf>
    <xf numFmtId="43" fontId="4" fillId="0" borderId="1" xfId="1" applyFont="1" applyBorder="1" applyAlignment="1">
      <alignment vertical="top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5" fillId="0" borderId="5" xfId="0" applyFont="1" applyBorder="1" applyAlignment="1">
      <alignment vertical="top" wrapText="1"/>
    </xf>
    <xf numFmtId="43" fontId="5" fillId="0" borderId="6" xfId="1" applyFont="1" applyBorder="1" applyAlignment="1">
      <alignment vertical="top"/>
    </xf>
    <xf numFmtId="0" fontId="4" fillId="3" borderId="0" xfId="0" applyFont="1" applyFill="1" applyAlignment="1">
      <alignment horizontal="center" vertical="top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3" fontId="5" fillId="0" borderId="1" xfId="1" applyFont="1" applyBorder="1" applyAlignment="1">
      <alignment horizontal="right" vertical="top"/>
    </xf>
    <xf numFmtId="43" fontId="5" fillId="0" borderId="1" xfId="1" applyFont="1" applyBorder="1" applyAlignment="1">
      <alignment horizontal="left" vertical="top"/>
    </xf>
    <xf numFmtId="43" fontId="5" fillId="0" borderId="2" xfId="1" applyFont="1" applyBorder="1" applyAlignment="1">
      <alignment horizontal="center" vertical="top"/>
    </xf>
    <xf numFmtId="43" fontId="5" fillId="0" borderId="3" xfId="1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5F182-DB34-4512-B8AB-4EA01FC3409B}">
  <dimension ref="A1:M21"/>
  <sheetViews>
    <sheetView workbookViewId="0">
      <selection activeCell="G7" sqref="G7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190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189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27</v>
      </c>
      <c r="E8" s="18">
        <v>1830097.62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27</v>
      </c>
      <c r="E11" s="17">
        <f>SUM(E6:E10)</f>
        <v>1830097.62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6D3D1-270A-4637-9E43-6554F93B1B56}">
  <dimension ref="A1:K13"/>
  <sheetViews>
    <sheetView zoomScaleNormal="100" workbookViewId="0">
      <pane ySplit="4" topLeftCell="A12" activePane="bottomLeft" state="frozen"/>
      <selection activeCell="E9" sqref="E9"/>
      <selection pane="bottomLeft" activeCell="J5" sqref="J5"/>
    </sheetView>
  </sheetViews>
  <sheetFormatPr defaultColWidth="8.88671875" defaultRowHeight="21"/>
  <cols>
    <col min="1" max="1" width="5" style="4" customWidth="1"/>
    <col min="2" max="2" width="21.5546875" style="2" customWidth="1"/>
    <col min="3" max="3" width="11" style="6" customWidth="1"/>
    <col min="4" max="4" width="10.44140625" style="6" customWidth="1"/>
    <col min="5" max="5" width="10.88671875" style="2" bestFit="1" customWidth="1"/>
    <col min="6" max="6" width="13.6640625" style="5" customWidth="1"/>
    <col min="7" max="7" width="10.6640625" style="6" customWidth="1"/>
    <col min="8" max="8" width="13.6640625" style="5" customWidth="1"/>
    <col min="9" max="9" width="11.109375" style="6" customWidth="1"/>
    <col min="10" max="10" width="14.44140625" style="5" customWidth="1"/>
    <col min="11" max="11" width="13.21875" style="5" customWidth="1"/>
    <col min="12" max="16384" width="8.88671875" style="3"/>
  </cols>
  <sheetData>
    <row r="1" spans="1:1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143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31</v>
      </c>
    </row>
    <row r="5" spans="1:11" ht="105">
      <c r="A5" s="9">
        <v>1</v>
      </c>
      <c r="B5" s="10" t="s">
        <v>139</v>
      </c>
      <c r="C5" s="11">
        <v>2889</v>
      </c>
      <c r="D5" s="11">
        <v>2889</v>
      </c>
      <c r="E5" s="12" t="s">
        <v>29</v>
      </c>
      <c r="F5" s="10" t="s">
        <v>103</v>
      </c>
      <c r="G5" s="11">
        <v>2889</v>
      </c>
      <c r="H5" s="10" t="s">
        <v>103</v>
      </c>
      <c r="I5" s="11">
        <v>2889</v>
      </c>
      <c r="J5" s="10" t="s">
        <v>32</v>
      </c>
      <c r="K5" s="10" t="s">
        <v>455</v>
      </c>
    </row>
    <row r="6" spans="1:11" ht="126">
      <c r="A6" s="9">
        <v>2</v>
      </c>
      <c r="B6" s="10" t="s">
        <v>104</v>
      </c>
      <c r="C6" s="11">
        <v>1100</v>
      </c>
      <c r="D6" s="11">
        <v>1100</v>
      </c>
      <c r="E6" s="12" t="s">
        <v>29</v>
      </c>
      <c r="F6" s="10" t="s">
        <v>105</v>
      </c>
      <c r="G6" s="11">
        <v>1100</v>
      </c>
      <c r="H6" s="10" t="s">
        <v>105</v>
      </c>
      <c r="I6" s="11">
        <v>1100</v>
      </c>
      <c r="J6" s="10" t="s">
        <v>32</v>
      </c>
      <c r="K6" s="10" t="s">
        <v>456</v>
      </c>
    </row>
    <row r="7" spans="1:11" ht="84">
      <c r="A7" s="9">
        <v>3</v>
      </c>
      <c r="B7" s="10" t="s">
        <v>106</v>
      </c>
      <c r="C7" s="11">
        <v>800</v>
      </c>
      <c r="D7" s="11">
        <v>800</v>
      </c>
      <c r="E7" s="12" t="s">
        <v>29</v>
      </c>
      <c r="F7" s="10" t="s">
        <v>107</v>
      </c>
      <c r="G7" s="11">
        <v>800</v>
      </c>
      <c r="H7" s="10" t="s">
        <v>107</v>
      </c>
      <c r="I7" s="11">
        <v>800</v>
      </c>
      <c r="J7" s="10" t="s">
        <v>32</v>
      </c>
      <c r="K7" s="10" t="s">
        <v>457</v>
      </c>
    </row>
    <row r="8" spans="1:11" ht="63">
      <c r="A8" s="9">
        <v>4</v>
      </c>
      <c r="B8" s="10" t="s">
        <v>82</v>
      </c>
      <c r="C8" s="11">
        <v>4785</v>
      </c>
      <c r="D8" s="11">
        <v>4785</v>
      </c>
      <c r="E8" s="12" t="s">
        <v>29</v>
      </c>
      <c r="F8" s="10" t="s">
        <v>108</v>
      </c>
      <c r="G8" s="11">
        <v>4785</v>
      </c>
      <c r="H8" s="10" t="s">
        <v>108</v>
      </c>
      <c r="I8" s="11">
        <v>4785</v>
      </c>
      <c r="J8" s="10" t="s">
        <v>32</v>
      </c>
      <c r="K8" s="10" t="s">
        <v>458</v>
      </c>
    </row>
    <row r="9" spans="1:11" ht="84">
      <c r="A9" s="9">
        <v>5</v>
      </c>
      <c r="B9" s="10" t="s">
        <v>140</v>
      </c>
      <c r="C9" s="11">
        <v>12988.08</v>
      </c>
      <c r="D9" s="11">
        <v>12988.08</v>
      </c>
      <c r="E9" s="12" t="s">
        <v>29</v>
      </c>
      <c r="F9" s="10" t="s">
        <v>44</v>
      </c>
      <c r="G9" s="11">
        <v>12988.08</v>
      </c>
      <c r="H9" s="10" t="s">
        <v>44</v>
      </c>
      <c r="I9" s="11">
        <v>12988.08</v>
      </c>
      <c r="J9" s="10" t="s">
        <v>32</v>
      </c>
      <c r="K9" s="10" t="s">
        <v>459</v>
      </c>
    </row>
    <row r="10" spans="1:11" ht="63">
      <c r="A10" s="9">
        <v>6</v>
      </c>
      <c r="B10" s="10" t="s">
        <v>141</v>
      </c>
      <c r="C10" s="11">
        <v>40948.53</v>
      </c>
      <c r="D10" s="11">
        <v>40948.53</v>
      </c>
      <c r="E10" s="12" t="s">
        <v>29</v>
      </c>
      <c r="F10" s="10" t="s">
        <v>44</v>
      </c>
      <c r="G10" s="11">
        <v>40948.53</v>
      </c>
      <c r="H10" s="10" t="s">
        <v>44</v>
      </c>
      <c r="I10" s="11">
        <v>40948.53</v>
      </c>
      <c r="J10" s="10" t="s">
        <v>32</v>
      </c>
      <c r="K10" s="10" t="s">
        <v>460</v>
      </c>
    </row>
    <row r="11" spans="1:11" ht="63">
      <c r="A11" s="9">
        <v>7</v>
      </c>
      <c r="B11" s="10" t="s">
        <v>75</v>
      </c>
      <c r="C11" s="11">
        <v>1505</v>
      </c>
      <c r="D11" s="11">
        <v>1505</v>
      </c>
      <c r="E11" s="12" t="s">
        <v>29</v>
      </c>
      <c r="F11" s="10" t="s">
        <v>76</v>
      </c>
      <c r="G11" s="11">
        <v>1505</v>
      </c>
      <c r="H11" s="10" t="s">
        <v>109</v>
      </c>
      <c r="I11" s="11">
        <v>1505</v>
      </c>
      <c r="J11" s="10" t="s">
        <v>32</v>
      </c>
      <c r="K11" s="10" t="s">
        <v>461</v>
      </c>
    </row>
    <row r="12" spans="1:11" ht="63">
      <c r="A12" s="9">
        <v>8</v>
      </c>
      <c r="B12" s="10" t="s">
        <v>110</v>
      </c>
      <c r="C12" s="11">
        <v>1300</v>
      </c>
      <c r="D12" s="11">
        <v>1300</v>
      </c>
      <c r="E12" s="12" t="s">
        <v>29</v>
      </c>
      <c r="F12" s="10" t="s">
        <v>86</v>
      </c>
      <c r="G12" s="11">
        <v>1300</v>
      </c>
      <c r="H12" s="10" t="s">
        <v>86</v>
      </c>
      <c r="I12" s="11">
        <v>1300</v>
      </c>
      <c r="J12" s="10" t="s">
        <v>32</v>
      </c>
      <c r="K12" s="10" t="s">
        <v>462</v>
      </c>
    </row>
    <row r="13" spans="1:11">
      <c r="B13" s="30" t="s">
        <v>413</v>
      </c>
      <c r="C13" s="34">
        <f>SUM(C5:C12)</f>
        <v>66315.61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4F71C-D965-4428-A709-A5B763F318DB}">
  <dimension ref="A1:M21"/>
  <sheetViews>
    <sheetView workbookViewId="0">
      <selection activeCell="G6" sqref="G6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22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17</v>
      </c>
      <c r="E8" s="18">
        <v>227292.16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17</v>
      </c>
      <c r="E11" s="17">
        <f>SUM(E6:E10)</f>
        <v>227292.16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5EBA0-C6EA-43A5-9680-D504466ADD03}">
  <dimension ref="A1:K22"/>
  <sheetViews>
    <sheetView zoomScaleNormal="100" workbookViewId="0">
      <pane ySplit="4" topLeftCell="A21" activePane="bottomLeft" state="frozen"/>
      <selection pane="bottomLeft" activeCell="K5" sqref="K5"/>
    </sheetView>
  </sheetViews>
  <sheetFormatPr defaultColWidth="8.6640625" defaultRowHeight="21"/>
  <cols>
    <col min="1" max="1" width="5" style="4" customWidth="1"/>
    <col min="2" max="2" width="21.5546875" style="2" customWidth="1"/>
    <col min="3" max="3" width="10.33203125" style="6" bestFit="1" customWidth="1"/>
    <col min="4" max="4" width="10.44140625" style="6" customWidth="1"/>
    <col min="5" max="5" width="10.88671875" style="2" bestFit="1" customWidth="1"/>
    <col min="6" max="6" width="11.88671875" style="5" customWidth="1"/>
    <col min="7" max="7" width="9.6640625" style="6" customWidth="1"/>
    <col min="8" max="8" width="11.44140625" style="5" customWidth="1"/>
    <col min="9" max="9" width="10.44140625" style="6" customWidth="1"/>
    <col min="10" max="10" width="14.109375" style="5" customWidth="1"/>
    <col min="11" max="11" width="13.77734375" style="5" customWidth="1"/>
    <col min="12" max="16384" width="8.6640625" style="3"/>
  </cols>
  <sheetData>
    <row r="1" spans="1:1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78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126">
      <c r="A5" s="9">
        <v>1</v>
      </c>
      <c r="B5" s="35" t="s">
        <v>79</v>
      </c>
      <c r="C5" s="11">
        <v>500</v>
      </c>
      <c r="D5" s="36">
        <v>500</v>
      </c>
      <c r="E5" s="12" t="s">
        <v>29</v>
      </c>
      <c r="F5" s="10" t="s">
        <v>36</v>
      </c>
      <c r="G5" s="11">
        <v>500</v>
      </c>
      <c r="H5" s="10" t="s">
        <v>36</v>
      </c>
      <c r="I5" s="11">
        <v>500</v>
      </c>
      <c r="J5" s="10" t="s">
        <v>32</v>
      </c>
      <c r="K5" s="10" t="s">
        <v>463</v>
      </c>
    </row>
    <row r="6" spans="1:11" ht="84">
      <c r="A6" s="9">
        <v>2</v>
      </c>
      <c r="B6" s="35" t="s">
        <v>80</v>
      </c>
      <c r="C6" s="11">
        <v>500</v>
      </c>
      <c r="D6" s="36">
        <v>500</v>
      </c>
      <c r="E6" s="12" t="s">
        <v>29</v>
      </c>
      <c r="F6" s="10" t="s">
        <v>36</v>
      </c>
      <c r="G6" s="11">
        <v>500</v>
      </c>
      <c r="H6" s="10" t="s">
        <v>36</v>
      </c>
      <c r="I6" s="11">
        <v>500</v>
      </c>
      <c r="J6" s="10" t="s">
        <v>32</v>
      </c>
      <c r="K6" s="10" t="s">
        <v>464</v>
      </c>
    </row>
    <row r="7" spans="1:11" ht="63">
      <c r="A7" s="9">
        <v>3</v>
      </c>
      <c r="B7" s="35" t="s">
        <v>81</v>
      </c>
      <c r="C7" s="11">
        <v>570</v>
      </c>
      <c r="D7" s="36">
        <v>570</v>
      </c>
      <c r="E7" s="12" t="s">
        <v>29</v>
      </c>
      <c r="F7" s="10" t="s">
        <v>36</v>
      </c>
      <c r="G7" s="11">
        <v>570</v>
      </c>
      <c r="H7" s="10" t="s">
        <v>36</v>
      </c>
      <c r="I7" s="11">
        <v>570</v>
      </c>
      <c r="J7" s="10" t="s">
        <v>32</v>
      </c>
      <c r="K7" s="10" t="s">
        <v>465</v>
      </c>
    </row>
    <row r="8" spans="1:11" ht="63">
      <c r="A8" s="9">
        <v>4</v>
      </c>
      <c r="B8" s="35" t="s">
        <v>82</v>
      </c>
      <c r="C8" s="11">
        <v>3451</v>
      </c>
      <c r="D8" s="36">
        <v>3451</v>
      </c>
      <c r="E8" s="12" t="s">
        <v>29</v>
      </c>
      <c r="F8" s="10" t="s">
        <v>76</v>
      </c>
      <c r="G8" s="11">
        <v>3451</v>
      </c>
      <c r="H8" s="10" t="s">
        <v>76</v>
      </c>
      <c r="I8" s="11">
        <v>3451</v>
      </c>
      <c r="J8" s="10" t="s">
        <v>32</v>
      </c>
      <c r="K8" s="10" t="s">
        <v>466</v>
      </c>
    </row>
    <row r="9" spans="1:11" ht="126">
      <c r="A9" s="9">
        <v>5</v>
      </c>
      <c r="B9" s="35" t="s">
        <v>83</v>
      </c>
      <c r="C9" s="11">
        <v>50698.18</v>
      </c>
      <c r="D9" s="36">
        <v>50698.18</v>
      </c>
      <c r="E9" s="12" t="s">
        <v>29</v>
      </c>
      <c r="F9" s="10" t="s">
        <v>44</v>
      </c>
      <c r="G9" s="11">
        <v>50698.18</v>
      </c>
      <c r="H9" s="10" t="s">
        <v>44</v>
      </c>
      <c r="I9" s="11">
        <v>50698.18</v>
      </c>
      <c r="J9" s="10" t="s">
        <v>32</v>
      </c>
      <c r="K9" s="10" t="s">
        <v>467</v>
      </c>
    </row>
    <row r="10" spans="1:11" ht="105">
      <c r="A10" s="9">
        <v>6</v>
      </c>
      <c r="B10" s="35" t="s">
        <v>84</v>
      </c>
      <c r="C10" s="11">
        <v>16080.48</v>
      </c>
      <c r="D10" s="36">
        <v>16080.48</v>
      </c>
      <c r="E10" s="12" t="s">
        <v>29</v>
      </c>
      <c r="F10" s="10" t="s">
        <v>44</v>
      </c>
      <c r="G10" s="11">
        <v>16080.48</v>
      </c>
      <c r="H10" s="10" t="s">
        <v>44</v>
      </c>
      <c r="I10" s="11">
        <v>16080.48</v>
      </c>
      <c r="J10" s="10" t="s">
        <v>32</v>
      </c>
      <c r="K10" s="10" t="s">
        <v>468</v>
      </c>
    </row>
    <row r="11" spans="1:11" ht="84">
      <c r="A11" s="9">
        <v>7</v>
      </c>
      <c r="B11" s="35" t="s">
        <v>85</v>
      </c>
      <c r="C11" s="11">
        <v>1820</v>
      </c>
      <c r="D11" s="36">
        <v>1820</v>
      </c>
      <c r="E11" s="12" t="s">
        <v>29</v>
      </c>
      <c r="F11" s="10" t="s">
        <v>86</v>
      </c>
      <c r="G11" s="11">
        <v>1820</v>
      </c>
      <c r="H11" s="10" t="s">
        <v>86</v>
      </c>
      <c r="I11" s="11">
        <v>1820</v>
      </c>
      <c r="J11" s="10" t="s">
        <v>32</v>
      </c>
      <c r="K11" s="10" t="s">
        <v>469</v>
      </c>
    </row>
    <row r="12" spans="1:11" ht="63">
      <c r="A12" s="9">
        <v>8</v>
      </c>
      <c r="B12" s="35" t="s">
        <v>87</v>
      </c>
      <c r="C12" s="11">
        <v>3660</v>
      </c>
      <c r="D12" s="36">
        <v>3660</v>
      </c>
      <c r="E12" s="12" t="s">
        <v>29</v>
      </c>
      <c r="F12" s="10" t="s">
        <v>86</v>
      </c>
      <c r="G12" s="11">
        <v>3660</v>
      </c>
      <c r="H12" s="10" t="s">
        <v>86</v>
      </c>
      <c r="I12" s="11">
        <v>3660</v>
      </c>
      <c r="J12" s="10" t="s">
        <v>32</v>
      </c>
      <c r="K12" s="10" t="s">
        <v>470</v>
      </c>
    </row>
    <row r="13" spans="1:11" ht="63">
      <c r="A13" s="9">
        <v>9</v>
      </c>
      <c r="B13" s="35" t="s">
        <v>88</v>
      </c>
      <c r="C13" s="11">
        <v>11220</v>
      </c>
      <c r="D13" s="36">
        <v>11220</v>
      </c>
      <c r="E13" s="12" t="s">
        <v>29</v>
      </c>
      <c r="F13" s="10" t="s">
        <v>36</v>
      </c>
      <c r="G13" s="11">
        <v>11220</v>
      </c>
      <c r="H13" s="10" t="s">
        <v>36</v>
      </c>
      <c r="I13" s="11">
        <v>11220</v>
      </c>
      <c r="J13" s="10" t="s">
        <v>32</v>
      </c>
      <c r="K13" s="10" t="s">
        <v>471</v>
      </c>
    </row>
    <row r="14" spans="1:11" ht="63">
      <c r="A14" s="9">
        <v>10</v>
      </c>
      <c r="B14" s="35" t="s">
        <v>89</v>
      </c>
      <c r="C14" s="11">
        <v>10000</v>
      </c>
      <c r="D14" s="36">
        <v>10000</v>
      </c>
      <c r="E14" s="12" t="s">
        <v>29</v>
      </c>
      <c r="F14" s="10" t="s">
        <v>90</v>
      </c>
      <c r="G14" s="11">
        <v>10000</v>
      </c>
      <c r="H14" s="10" t="s">
        <v>90</v>
      </c>
      <c r="I14" s="11">
        <v>10000</v>
      </c>
      <c r="J14" s="10" t="s">
        <v>32</v>
      </c>
      <c r="K14" s="10" t="s">
        <v>472</v>
      </c>
    </row>
    <row r="15" spans="1:11" ht="105">
      <c r="A15" s="9">
        <v>11</v>
      </c>
      <c r="B15" s="35" t="s">
        <v>91</v>
      </c>
      <c r="C15" s="11">
        <v>9576.5</v>
      </c>
      <c r="D15" s="36">
        <v>9576.5</v>
      </c>
      <c r="E15" s="12" t="s">
        <v>29</v>
      </c>
      <c r="F15" s="10" t="s">
        <v>92</v>
      </c>
      <c r="G15" s="11">
        <v>9576.5</v>
      </c>
      <c r="H15" s="10" t="s">
        <v>92</v>
      </c>
      <c r="I15" s="11">
        <v>9576.5</v>
      </c>
      <c r="J15" s="10" t="s">
        <v>32</v>
      </c>
      <c r="K15" s="10" t="s">
        <v>473</v>
      </c>
    </row>
    <row r="16" spans="1:11" ht="105">
      <c r="A16" s="9">
        <v>12</v>
      </c>
      <c r="B16" s="35" t="s">
        <v>93</v>
      </c>
      <c r="C16" s="11">
        <v>22000</v>
      </c>
      <c r="D16" s="36">
        <v>22000</v>
      </c>
      <c r="E16" s="12" t="s">
        <v>29</v>
      </c>
      <c r="F16" s="10" t="s">
        <v>36</v>
      </c>
      <c r="G16" s="11">
        <v>21500</v>
      </c>
      <c r="H16" s="10" t="s">
        <v>36</v>
      </c>
      <c r="I16" s="11">
        <v>21500</v>
      </c>
      <c r="J16" s="10" t="s">
        <v>32</v>
      </c>
      <c r="K16" s="10" t="s">
        <v>474</v>
      </c>
    </row>
    <row r="17" spans="1:11" ht="105">
      <c r="A17" s="9">
        <v>13</v>
      </c>
      <c r="B17" s="35" t="s">
        <v>94</v>
      </c>
      <c r="C17" s="11">
        <v>7170</v>
      </c>
      <c r="D17" s="36">
        <v>7170</v>
      </c>
      <c r="E17" s="12" t="s">
        <v>29</v>
      </c>
      <c r="F17" s="10" t="s">
        <v>95</v>
      </c>
      <c r="G17" s="11">
        <v>7170</v>
      </c>
      <c r="H17" s="10" t="s">
        <v>95</v>
      </c>
      <c r="I17" s="11">
        <v>7170</v>
      </c>
      <c r="J17" s="10" t="s">
        <v>32</v>
      </c>
      <c r="K17" s="10" t="s">
        <v>475</v>
      </c>
    </row>
    <row r="18" spans="1:11" ht="84">
      <c r="A18" s="9">
        <v>14</v>
      </c>
      <c r="B18" s="35" t="s">
        <v>96</v>
      </c>
      <c r="C18" s="11">
        <v>2484</v>
      </c>
      <c r="D18" s="36">
        <v>2484</v>
      </c>
      <c r="E18" s="12" t="s">
        <v>29</v>
      </c>
      <c r="F18" s="10" t="s">
        <v>65</v>
      </c>
      <c r="G18" s="11">
        <v>2484</v>
      </c>
      <c r="H18" s="10" t="s">
        <v>65</v>
      </c>
      <c r="I18" s="11">
        <v>2484</v>
      </c>
      <c r="J18" s="10" t="s">
        <v>32</v>
      </c>
      <c r="K18" s="10" t="s">
        <v>476</v>
      </c>
    </row>
    <row r="19" spans="1:11" ht="63">
      <c r="A19" s="9">
        <v>15</v>
      </c>
      <c r="B19" s="35" t="s">
        <v>97</v>
      </c>
      <c r="C19" s="11">
        <v>2345</v>
      </c>
      <c r="D19" s="36">
        <v>2345</v>
      </c>
      <c r="E19" s="12" t="s">
        <v>29</v>
      </c>
      <c r="F19" s="10" t="s">
        <v>98</v>
      </c>
      <c r="G19" s="11">
        <v>2345</v>
      </c>
      <c r="H19" s="10" t="s">
        <v>98</v>
      </c>
      <c r="I19" s="11">
        <v>2345</v>
      </c>
      <c r="J19" s="10" t="s">
        <v>32</v>
      </c>
      <c r="K19" s="10" t="s">
        <v>477</v>
      </c>
    </row>
    <row r="20" spans="1:11" ht="63">
      <c r="A20" s="9">
        <v>16</v>
      </c>
      <c r="B20" s="35" t="s">
        <v>99</v>
      </c>
      <c r="C20" s="11">
        <v>22798</v>
      </c>
      <c r="D20" s="36">
        <v>22798</v>
      </c>
      <c r="E20" s="12" t="s">
        <v>29</v>
      </c>
      <c r="F20" s="10" t="s">
        <v>100</v>
      </c>
      <c r="G20" s="11">
        <v>22798</v>
      </c>
      <c r="H20" s="10" t="s">
        <v>100</v>
      </c>
      <c r="I20" s="11">
        <v>22798</v>
      </c>
      <c r="J20" s="10" t="s">
        <v>32</v>
      </c>
      <c r="K20" s="10" t="s">
        <v>478</v>
      </c>
    </row>
    <row r="21" spans="1:11" ht="84">
      <c r="A21" s="9">
        <v>17</v>
      </c>
      <c r="B21" s="35" t="s">
        <v>101</v>
      </c>
      <c r="C21" s="11">
        <v>62419</v>
      </c>
      <c r="D21" s="36">
        <v>62419</v>
      </c>
      <c r="E21" s="12" t="s">
        <v>29</v>
      </c>
      <c r="F21" s="10" t="s">
        <v>102</v>
      </c>
      <c r="G21" s="11">
        <v>62419</v>
      </c>
      <c r="H21" s="10" t="s">
        <v>102</v>
      </c>
      <c r="I21" s="11">
        <v>62419</v>
      </c>
      <c r="J21" s="10" t="s">
        <v>32</v>
      </c>
      <c r="K21" s="10" t="s">
        <v>479</v>
      </c>
    </row>
    <row r="22" spans="1:11">
      <c r="B22" s="30" t="s">
        <v>413</v>
      </c>
      <c r="C22" s="31">
        <f>SUM(C5:C21)</f>
        <v>227292.16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6F616-CE70-427A-A5F9-BFE9E9F5D04E}">
  <dimension ref="A1:M21"/>
  <sheetViews>
    <sheetView workbookViewId="0">
      <selection activeCell="F12" sqref="F12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278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31</v>
      </c>
      <c r="E8" s="18">
        <v>384803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v>31</v>
      </c>
      <c r="E11" s="17">
        <f>SUM(E6:E10)</f>
        <v>384803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B177-5417-4945-B2F3-BD3141C8A592}">
  <dimension ref="A1:K36"/>
  <sheetViews>
    <sheetView zoomScaleNormal="100" workbookViewId="0">
      <pane ySplit="4" topLeftCell="A5" activePane="bottomLeft" state="frozen"/>
      <selection activeCell="F12" sqref="F12"/>
      <selection pane="bottomLeft" activeCell="G37" sqref="G37"/>
    </sheetView>
  </sheetViews>
  <sheetFormatPr defaultColWidth="8.6640625" defaultRowHeight="21"/>
  <cols>
    <col min="1" max="1" width="5" style="4" customWidth="1"/>
    <col min="2" max="2" width="22.44140625" style="2" customWidth="1"/>
    <col min="3" max="4" width="10" style="6" customWidth="1"/>
    <col min="5" max="5" width="10.88671875" style="2" bestFit="1" customWidth="1"/>
    <col min="6" max="6" width="12.77734375" style="5" customWidth="1"/>
    <col min="7" max="7" width="10.44140625" style="6" customWidth="1"/>
    <col min="8" max="8" width="13.33203125" style="5" customWidth="1"/>
    <col min="9" max="9" width="10.21875" style="6" customWidth="1"/>
    <col min="10" max="10" width="14.21875" style="5" customWidth="1"/>
    <col min="11" max="11" width="13.6640625" style="5" customWidth="1"/>
    <col min="12" max="16384" width="8.6640625" style="3"/>
  </cols>
  <sheetData>
    <row r="1" spans="1:11">
      <c r="A1" s="37" t="s">
        <v>279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280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93" customHeight="1">
      <c r="A5" s="9">
        <v>1</v>
      </c>
      <c r="B5" s="10" t="s">
        <v>281</v>
      </c>
      <c r="C5" s="11">
        <v>54000</v>
      </c>
      <c r="D5" s="11">
        <v>54000</v>
      </c>
      <c r="E5" s="12" t="s">
        <v>29</v>
      </c>
      <c r="F5" s="10" t="s">
        <v>154</v>
      </c>
      <c r="G5" s="11">
        <v>54000</v>
      </c>
      <c r="H5" s="10" t="s">
        <v>154</v>
      </c>
      <c r="I5" s="11">
        <v>54000</v>
      </c>
      <c r="J5" s="10" t="s">
        <v>32</v>
      </c>
      <c r="K5" s="10" t="s">
        <v>480</v>
      </c>
    </row>
    <row r="6" spans="1:11" ht="93" customHeight="1">
      <c r="A6" s="9">
        <v>2</v>
      </c>
      <c r="B6" s="10" t="s">
        <v>281</v>
      </c>
      <c r="C6" s="11">
        <v>54000</v>
      </c>
      <c r="D6" s="11">
        <v>54000</v>
      </c>
      <c r="E6" s="12" t="s">
        <v>29</v>
      </c>
      <c r="F6" s="10" t="s">
        <v>153</v>
      </c>
      <c r="G6" s="11">
        <v>54000</v>
      </c>
      <c r="H6" s="10" t="s">
        <v>153</v>
      </c>
      <c r="I6" s="11">
        <v>54000</v>
      </c>
      <c r="J6" s="10" t="s">
        <v>32</v>
      </c>
      <c r="K6" s="10" t="s">
        <v>481</v>
      </c>
    </row>
    <row r="7" spans="1:11" ht="63">
      <c r="A7" s="9">
        <v>3</v>
      </c>
      <c r="B7" s="10" t="s">
        <v>119</v>
      </c>
      <c r="C7" s="11">
        <v>5970</v>
      </c>
      <c r="D7" s="11">
        <v>5970</v>
      </c>
      <c r="E7" s="12" t="s">
        <v>29</v>
      </c>
      <c r="F7" s="10" t="s">
        <v>98</v>
      </c>
      <c r="G7" s="11">
        <v>5970</v>
      </c>
      <c r="H7" s="10" t="s">
        <v>98</v>
      </c>
      <c r="I7" s="11">
        <v>5970</v>
      </c>
      <c r="J7" s="10" t="s">
        <v>32</v>
      </c>
      <c r="K7" s="10" t="s">
        <v>482</v>
      </c>
    </row>
    <row r="8" spans="1:11" ht="105">
      <c r="A8" s="9">
        <v>4</v>
      </c>
      <c r="B8" s="10" t="s">
        <v>282</v>
      </c>
      <c r="C8" s="11">
        <v>500</v>
      </c>
      <c r="D8" s="11">
        <v>500</v>
      </c>
      <c r="E8" s="12" t="s">
        <v>29</v>
      </c>
      <c r="F8" s="10" t="s">
        <v>283</v>
      </c>
      <c r="G8" s="11">
        <v>500</v>
      </c>
      <c r="H8" s="10" t="s">
        <v>283</v>
      </c>
      <c r="I8" s="11">
        <v>500</v>
      </c>
      <c r="J8" s="10" t="s">
        <v>32</v>
      </c>
      <c r="K8" s="10" t="s">
        <v>483</v>
      </c>
    </row>
    <row r="9" spans="1:11" ht="126">
      <c r="A9" s="9">
        <v>5</v>
      </c>
      <c r="B9" s="10" t="s">
        <v>284</v>
      </c>
      <c r="C9" s="11">
        <v>8132</v>
      </c>
      <c r="D9" s="11">
        <v>8132</v>
      </c>
      <c r="E9" s="12" t="s">
        <v>29</v>
      </c>
      <c r="F9" s="10" t="s">
        <v>92</v>
      </c>
      <c r="G9" s="11">
        <v>8132</v>
      </c>
      <c r="H9" s="10" t="s">
        <v>92</v>
      </c>
      <c r="I9" s="11">
        <v>8132</v>
      </c>
      <c r="J9" s="10" t="s">
        <v>32</v>
      </c>
      <c r="K9" s="10" t="s">
        <v>484</v>
      </c>
    </row>
    <row r="10" spans="1:11" ht="105">
      <c r="A10" s="9">
        <v>6</v>
      </c>
      <c r="B10" s="10" t="s">
        <v>285</v>
      </c>
      <c r="C10" s="11">
        <v>44377</v>
      </c>
      <c r="D10" s="11">
        <v>44377</v>
      </c>
      <c r="E10" s="12" t="s">
        <v>29</v>
      </c>
      <c r="F10" s="10" t="s">
        <v>286</v>
      </c>
      <c r="G10" s="11">
        <v>44377</v>
      </c>
      <c r="H10" s="10" t="s">
        <v>286</v>
      </c>
      <c r="I10" s="11">
        <v>44377</v>
      </c>
      <c r="J10" s="10" t="s">
        <v>32</v>
      </c>
      <c r="K10" s="10" t="s">
        <v>485</v>
      </c>
    </row>
    <row r="11" spans="1:11" ht="126">
      <c r="A11" s="9">
        <v>7</v>
      </c>
      <c r="B11" s="10" t="s">
        <v>287</v>
      </c>
      <c r="C11" s="11">
        <v>1200</v>
      </c>
      <c r="D11" s="11">
        <v>1200</v>
      </c>
      <c r="E11" s="12" t="s">
        <v>29</v>
      </c>
      <c r="F11" s="10" t="s">
        <v>129</v>
      </c>
      <c r="G11" s="11">
        <v>1200</v>
      </c>
      <c r="H11" s="10" t="s">
        <v>129</v>
      </c>
      <c r="I11" s="11">
        <v>1200</v>
      </c>
      <c r="J11" s="10" t="s">
        <v>32</v>
      </c>
      <c r="K11" s="10" t="s">
        <v>486</v>
      </c>
    </row>
    <row r="12" spans="1:11" ht="84">
      <c r="A12" s="9">
        <v>8</v>
      </c>
      <c r="B12" s="10" t="s">
        <v>288</v>
      </c>
      <c r="C12" s="11">
        <v>14500</v>
      </c>
      <c r="D12" s="11">
        <v>14500</v>
      </c>
      <c r="E12" s="12" t="s">
        <v>29</v>
      </c>
      <c r="F12" s="10" t="s">
        <v>289</v>
      </c>
      <c r="G12" s="11">
        <v>14500</v>
      </c>
      <c r="H12" s="10" t="s">
        <v>289</v>
      </c>
      <c r="I12" s="11">
        <v>14500</v>
      </c>
      <c r="J12" s="10" t="s">
        <v>32</v>
      </c>
      <c r="K12" s="10" t="s">
        <v>487</v>
      </c>
    </row>
    <row r="13" spans="1:11" ht="105">
      <c r="A13" s="9">
        <v>9</v>
      </c>
      <c r="B13" s="10" t="s">
        <v>285</v>
      </c>
      <c r="C13" s="11">
        <v>7918</v>
      </c>
      <c r="D13" s="11">
        <v>7918</v>
      </c>
      <c r="E13" s="12" t="s">
        <v>29</v>
      </c>
      <c r="F13" s="10" t="s">
        <v>100</v>
      </c>
      <c r="G13" s="11">
        <v>7918</v>
      </c>
      <c r="H13" s="10" t="s">
        <v>100</v>
      </c>
      <c r="I13" s="11">
        <v>7918</v>
      </c>
      <c r="J13" s="10" t="s">
        <v>32</v>
      </c>
      <c r="K13" s="10" t="s">
        <v>488</v>
      </c>
    </row>
    <row r="14" spans="1:11" ht="126">
      <c r="A14" s="9">
        <v>10</v>
      </c>
      <c r="B14" s="10" t="s">
        <v>290</v>
      </c>
      <c r="C14" s="11">
        <v>13500</v>
      </c>
      <c r="D14" s="11">
        <v>13500</v>
      </c>
      <c r="E14" s="12" t="s">
        <v>29</v>
      </c>
      <c r="F14" s="10" t="s">
        <v>291</v>
      </c>
      <c r="G14" s="11">
        <v>13500</v>
      </c>
      <c r="H14" s="10" t="s">
        <v>291</v>
      </c>
      <c r="I14" s="11">
        <v>13500</v>
      </c>
      <c r="J14" s="10" t="s">
        <v>32</v>
      </c>
      <c r="K14" s="10" t="s">
        <v>489</v>
      </c>
    </row>
    <row r="15" spans="1:11" ht="84">
      <c r="A15" s="9">
        <v>11</v>
      </c>
      <c r="B15" s="10" t="s">
        <v>292</v>
      </c>
      <c r="C15" s="11">
        <v>1090</v>
      </c>
      <c r="D15" s="11">
        <v>1090</v>
      </c>
      <c r="E15" s="12" t="s">
        <v>29</v>
      </c>
      <c r="F15" s="10" t="s">
        <v>86</v>
      </c>
      <c r="G15" s="11">
        <v>1090</v>
      </c>
      <c r="H15" s="10" t="s">
        <v>86</v>
      </c>
      <c r="I15" s="11">
        <v>1090</v>
      </c>
      <c r="J15" s="10" t="s">
        <v>32</v>
      </c>
      <c r="K15" s="10" t="s">
        <v>490</v>
      </c>
    </row>
    <row r="16" spans="1:11" ht="63">
      <c r="A16" s="9">
        <v>12</v>
      </c>
      <c r="B16" s="10" t="s">
        <v>293</v>
      </c>
      <c r="C16" s="11">
        <v>1550</v>
      </c>
      <c r="D16" s="11">
        <v>1550</v>
      </c>
      <c r="E16" s="12" t="s">
        <v>29</v>
      </c>
      <c r="F16" s="10" t="s">
        <v>129</v>
      </c>
      <c r="G16" s="11">
        <v>1550</v>
      </c>
      <c r="H16" s="10" t="s">
        <v>129</v>
      </c>
      <c r="I16" s="11">
        <v>1550</v>
      </c>
      <c r="J16" s="10" t="s">
        <v>32</v>
      </c>
      <c r="K16" s="10" t="s">
        <v>491</v>
      </c>
    </row>
    <row r="17" spans="1:11" ht="63">
      <c r="A17" s="9">
        <v>13</v>
      </c>
      <c r="B17" s="10" t="s">
        <v>294</v>
      </c>
      <c r="C17" s="11">
        <v>1400</v>
      </c>
      <c r="D17" s="11">
        <v>1400</v>
      </c>
      <c r="E17" s="12" t="s">
        <v>29</v>
      </c>
      <c r="F17" s="10" t="s">
        <v>100</v>
      </c>
      <c r="G17" s="11">
        <v>1400</v>
      </c>
      <c r="H17" s="10" t="s">
        <v>100</v>
      </c>
      <c r="I17" s="11">
        <v>1400</v>
      </c>
      <c r="J17" s="10" t="s">
        <v>32</v>
      </c>
      <c r="K17" s="10" t="s">
        <v>492</v>
      </c>
    </row>
    <row r="18" spans="1:11" ht="63">
      <c r="A18" s="9">
        <v>14</v>
      </c>
      <c r="B18" s="10" t="s">
        <v>295</v>
      </c>
      <c r="C18" s="11">
        <v>16800</v>
      </c>
      <c r="D18" s="11">
        <v>16800</v>
      </c>
      <c r="E18" s="12" t="s">
        <v>29</v>
      </c>
      <c r="F18" s="10" t="s">
        <v>100</v>
      </c>
      <c r="G18" s="11">
        <v>16800</v>
      </c>
      <c r="H18" s="10" t="s">
        <v>100</v>
      </c>
      <c r="I18" s="11">
        <v>16800</v>
      </c>
      <c r="J18" s="10" t="s">
        <v>32</v>
      </c>
      <c r="K18" s="10" t="s">
        <v>493</v>
      </c>
    </row>
    <row r="19" spans="1:11" ht="105">
      <c r="A19" s="9">
        <v>15</v>
      </c>
      <c r="B19" s="10" t="s">
        <v>296</v>
      </c>
      <c r="C19" s="11">
        <v>650</v>
      </c>
      <c r="D19" s="11">
        <v>650</v>
      </c>
      <c r="E19" s="12" t="s">
        <v>29</v>
      </c>
      <c r="F19" s="10" t="s">
        <v>283</v>
      </c>
      <c r="G19" s="11">
        <v>650</v>
      </c>
      <c r="H19" s="10" t="s">
        <v>283</v>
      </c>
      <c r="I19" s="11">
        <v>650</v>
      </c>
      <c r="J19" s="10" t="s">
        <v>32</v>
      </c>
      <c r="K19" s="10" t="s">
        <v>494</v>
      </c>
    </row>
    <row r="20" spans="1:11" ht="105">
      <c r="A20" s="9">
        <v>16</v>
      </c>
      <c r="B20" s="10" t="s">
        <v>297</v>
      </c>
      <c r="C20" s="11">
        <v>450</v>
      </c>
      <c r="D20" s="11">
        <v>450</v>
      </c>
      <c r="E20" s="12" t="s">
        <v>29</v>
      </c>
      <c r="F20" s="10" t="s">
        <v>129</v>
      </c>
      <c r="G20" s="11">
        <v>450</v>
      </c>
      <c r="H20" s="10" t="s">
        <v>129</v>
      </c>
      <c r="I20" s="11">
        <v>450</v>
      </c>
      <c r="J20" s="10" t="s">
        <v>32</v>
      </c>
      <c r="K20" s="10" t="s">
        <v>495</v>
      </c>
    </row>
    <row r="21" spans="1:11" ht="84">
      <c r="A21" s="9">
        <v>17</v>
      </c>
      <c r="B21" s="10" t="s">
        <v>298</v>
      </c>
      <c r="C21" s="11">
        <v>59100</v>
      </c>
      <c r="D21" s="11">
        <v>59100</v>
      </c>
      <c r="E21" s="12" t="s">
        <v>29</v>
      </c>
      <c r="F21" s="10" t="s">
        <v>299</v>
      </c>
      <c r="G21" s="11">
        <v>59000</v>
      </c>
      <c r="H21" s="10" t="s">
        <v>299</v>
      </c>
      <c r="I21" s="11">
        <v>59000</v>
      </c>
      <c r="J21" s="10" t="s">
        <v>32</v>
      </c>
      <c r="K21" s="10" t="s">
        <v>496</v>
      </c>
    </row>
    <row r="22" spans="1:11" ht="126">
      <c r="A22" s="9">
        <v>18</v>
      </c>
      <c r="B22" s="10" t="s">
        <v>300</v>
      </c>
      <c r="C22" s="11">
        <v>2461</v>
      </c>
      <c r="D22" s="11">
        <v>2461</v>
      </c>
      <c r="E22" s="12" t="s">
        <v>29</v>
      </c>
      <c r="F22" s="10" t="s">
        <v>175</v>
      </c>
      <c r="G22" s="11">
        <v>2461</v>
      </c>
      <c r="H22" s="10" t="s">
        <v>175</v>
      </c>
      <c r="I22" s="11">
        <v>2461</v>
      </c>
      <c r="J22" s="10" t="s">
        <v>32</v>
      </c>
      <c r="K22" s="10" t="s">
        <v>497</v>
      </c>
    </row>
    <row r="23" spans="1:11" ht="126">
      <c r="A23" s="9">
        <v>19</v>
      </c>
      <c r="B23" s="10" t="s">
        <v>284</v>
      </c>
      <c r="C23" s="11">
        <v>4500</v>
      </c>
      <c r="D23" s="11">
        <v>4500</v>
      </c>
      <c r="E23" s="12" t="s">
        <v>29</v>
      </c>
      <c r="F23" s="10" t="s">
        <v>301</v>
      </c>
      <c r="G23" s="11">
        <v>4500</v>
      </c>
      <c r="H23" s="10" t="s">
        <v>301</v>
      </c>
      <c r="I23" s="11">
        <v>4500</v>
      </c>
      <c r="J23" s="10" t="s">
        <v>32</v>
      </c>
      <c r="K23" s="10" t="s">
        <v>498</v>
      </c>
    </row>
    <row r="24" spans="1:11" ht="111" customHeight="1">
      <c r="A24" s="9">
        <v>20</v>
      </c>
      <c r="B24" s="10" t="s">
        <v>302</v>
      </c>
      <c r="C24" s="11">
        <v>2000</v>
      </c>
      <c r="D24" s="11">
        <v>2000</v>
      </c>
      <c r="E24" s="12" t="s">
        <v>29</v>
      </c>
      <c r="F24" s="10" t="s">
        <v>303</v>
      </c>
      <c r="G24" s="11">
        <v>2000</v>
      </c>
      <c r="H24" s="10" t="s">
        <v>303</v>
      </c>
      <c r="I24" s="11">
        <v>2000</v>
      </c>
      <c r="J24" s="10" t="s">
        <v>32</v>
      </c>
      <c r="K24" s="10" t="s">
        <v>499</v>
      </c>
    </row>
    <row r="25" spans="1:11" ht="126">
      <c r="A25" s="9">
        <v>21</v>
      </c>
      <c r="B25" s="10" t="s">
        <v>304</v>
      </c>
      <c r="C25" s="11">
        <v>5175</v>
      </c>
      <c r="D25" s="11">
        <v>5175</v>
      </c>
      <c r="E25" s="12" t="s">
        <v>29</v>
      </c>
      <c r="F25" s="10" t="s">
        <v>98</v>
      </c>
      <c r="G25" s="11">
        <v>5175</v>
      </c>
      <c r="H25" s="10" t="s">
        <v>98</v>
      </c>
      <c r="I25" s="11">
        <v>5175</v>
      </c>
      <c r="J25" s="10" t="s">
        <v>32</v>
      </c>
      <c r="K25" s="10" t="s">
        <v>500</v>
      </c>
    </row>
    <row r="26" spans="1:11" ht="105">
      <c r="A26" s="9">
        <v>22</v>
      </c>
      <c r="B26" s="10" t="s">
        <v>305</v>
      </c>
      <c r="C26" s="11">
        <v>6920</v>
      </c>
      <c r="D26" s="11">
        <v>6920</v>
      </c>
      <c r="E26" s="12" t="s">
        <v>29</v>
      </c>
      <c r="F26" s="10" t="s">
        <v>129</v>
      </c>
      <c r="G26" s="11">
        <v>6920</v>
      </c>
      <c r="H26" s="10" t="s">
        <v>129</v>
      </c>
      <c r="I26" s="11">
        <v>6920</v>
      </c>
      <c r="J26" s="10" t="s">
        <v>32</v>
      </c>
      <c r="K26" s="10" t="s">
        <v>501</v>
      </c>
    </row>
    <row r="27" spans="1:11" ht="126">
      <c r="A27" s="9">
        <v>23</v>
      </c>
      <c r="B27" s="10" t="s">
        <v>304</v>
      </c>
      <c r="C27" s="11">
        <v>1410</v>
      </c>
      <c r="D27" s="11">
        <v>1410</v>
      </c>
      <c r="E27" s="12" t="s">
        <v>29</v>
      </c>
      <c r="F27" s="10" t="s">
        <v>124</v>
      </c>
      <c r="G27" s="11">
        <v>1410</v>
      </c>
      <c r="H27" s="10" t="s">
        <v>124</v>
      </c>
      <c r="I27" s="11">
        <v>1410</v>
      </c>
      <c r="J27" s="10" t="s">
        <v>32</v>
      </c>
      <c r="K27" s="10" t="s">
        <v>502</v>
      </c>
    </row>
    <row r="28" spans="1:11" ht="105">
      <c r="A28" s="9">
        <v>24</v>
      </c>
      <c r="B28" s="10" t="s">
        <v>306</v>
      </c>
      <c r="C28" s="11">
        <v>4100</v>
      </c>
      <c r="D28" s="11">
        <v>4100</v>
      </c>
      <c r="E28" s="12" t="s">
        <v>29</v>
      </c>
      <c r="F28" s="10" t="s">
        <v>283</v>
      </c>
      <c r="G28" s="11">
        <v>4090</v>
      </c>
      <c r="H28" s="10" t="s">
        <v>283</v>
      </c>
      <c r="I28" s="11">
        <v>4090</v>
      </c>
      <c r="J28" s="10" t="s">
        <v>32</v>
      </c>
      <c r="K28" s="10" t="s">
        <v>503</v>
      </c>
    </row>
    <row r="29" spans="1:11" ht="126">
      <c r="A29" s="9">
        <v>25</v>
      </c>
      <c r="B29" s="10" t="s">
        <v>307</v>
      </c>
      <c r="C29" s="11">
        <v>4100</v>
      </c>
      <c r="D29" s="11">
        <v>4100</v>
      </c>
      <c r="E29" s="12" t="s">
        <v>29</v>
      </c>
      <c r="F29" s="10" t="s">
        <v>283</v>
      </c>
      <c r="G29" s="11">
        <v>4090</v>
      </c>
      <c r="H29" s="10" t="s">
        <v>283</v>
      </c>
      <c r="I29" s="11">
        <v>4090</v>
      </c>
      <c r="J29" s="10" t="s">
        <v>32</v>
      </c>
      <c r="K29" s="10" t="s">
        <v>504</v>
      </c>
    </row>
    <row r="30" spans="1:11" ht="105">
      <c r="A30" s="9">
        <v>26</v>
      </c>
      <c r="B30" s="10" t="s">
        <v>308</v>
      </c>
      <c r="C30" s="11">
        <v>8200</v>
      </c>
      <c r="D30" s="11">
        <v>8200</v>
      </c>
      <c r="E30" s="12" t="s">
        <v>29</v>
      </c>
      <c r="F30" s="10" t="s">
        <v>283</v>
      </c>
      <c r="G30" s="11">
        <v>8180</v>
      </c>
      <c r="H30" s="10" t="s">
        <v>283</v>
      </c>
      <c r="I30" s="11">
        <v>8180</v>
      </c>
      <c r="J30" s="10" t="s">
        <v>32</v>
      </c>
      <c r="K30" s="10" t="s">
        <v>505</v>
      </c>
    </row>
    <row r="31" spans="1:11" ht="105">
      <c r="A31" s="9">
        <v>27</v>
      </c>
      <c r="B31" s="10" t="s">
        <v>309</v>
      </c>
      <c r="C31" s="11">
        <v>3300</v>
      </c>
      <c r="D31" s="11">
        <v>3300</v>
      </c>
      <c r="E31" s="12" t="s">
        <v>29</v>
      </c>
      <c r="F31" s="10" t="s">
        <v>283</v>
      </c>
      <c r="G31" s="11">
        <v>3250</v>
      </c>
      <c r="H31" s="10" t="s">
        <v>283</v>
      </c>
      <c r="I31" s="11">
        <v>3250</v>
      </c>
      <c r="J31" s="10" t="s">
        <v>32</v>
      </c>
      <c r="K31" s="10" t="s">
        <v>506</v>
      </c>
    </row>
    <row r="32" spans="1:11" ht="126">
      <c r="A32" s="9">
        <v>28</v>
      </c>
      <c r="B32" s="10" t="s">
        <v>310</v>
      </c>
      <c r="C32" s="11">
        <v>8000</v>
      </c>
      <c r="D32" s="11">
        <v>8000</v>
      </c>
      <c r="E32" s="12" t="s">
        <v>29</v>
      </c>
      <c r="F32" s="10" t="s">
        <v>283</v>
      </c>
      <c r="G32" s="11">
        <v>7950</v>
      </c>
      <c r="H32" s="10" t="s">
        <v>283</v>
      </c>
      <c r="I32" s="11">
        <v>7950</v>
      </c>
      <c r="J32" s="10" t="s">
        <v>32</v>
      </c>
      <c r="K32" s="10" t="s">
        <v>507</v>
      </c>
    </row>
    <row r="33" spans="1:11" ht="84">
      <c r="A33" s="9">
        <v>29</v>
      </c>
      <c r="B33" s="10" t="s">
        <v>311</v>
      </c>
      <c r="C33" s="11">
        <v>15000</v>
      </c>
      <c r="D33" s="11">
        <v>15000</v>
      </c>
      <c r="E33" s="12" t="s">
        <v>29</v>
      </c>
      <c r="F33" s="10" t="s">
        <v>283</v>
      </c>
      <c r="G33" s="11">
        <v>14340</v>
      </c>
      <c r="H33" s="10" t="s">
        <v>283</v>
      </c>
      <c r="I33" s="11">
        <v>14340</v>
      </c>
      <c r="J33" s="10" t="s">
        <v>32</v>
      </c>
      <c r="K33" s="10" t="s">
        <v>508</v>
      </c>
    </row>
    <row r="34" spans="1:11" ht="105">
      <c r="A34" s="9">
        <v>30</v>
      </c>
      <c r="B34" s="10" t="s">
        <v>312</v>
      </c>
      <c r="C34" s="11">
        <v>32000</v>
      </c>
      <c r="D34" s="11">
        <v>32000</v>
      </c>
      <c r="E34" s="12" t="s">
        <v>29</v>
      </c>
      <c r="F34" s="10" t="s">
        <v>283</v>
      </c>
      <c r="G34" s="11">
        <v>31900</v>
      </c>
      <c r="H34" s="10" t="s">
        <v>283</v>
      </c>
      <c r="I34" s="11">
        <v>31900</v>
      </c>
      <c r="J34" s="10" t="s">
        <v>32</v>
      </c>
      <c r="K34" s="10" t="s">
        <v>509</v>
      </c>
    </row>
    <row r="35" spans="1:11" ht="84">
      <c r="A35" s="9">
        <v>31</v>
      </c>
      <c r="B35" s="10" t="s">
        <v>313</v>
      </c>
      <c r="C35" s="11">
        <v>2500</v>
      </c>
      <c r="D35" s="11">
        <v>2500</v>
      </c>
      <c r="E35" s="12" t="s">
        <v>29</v>
      </c>
      <c r="F35" s="10" t="s">
        <v>283</v>
      </c>
      <c r="G35" s="11">
        <v>2390</v>
      </c>
      <c r="H35" s="10" t="s">
        <v>283</v>
      </c>
      <c r="I35" s="11">
        <v>2390</v>
      </c>
      <c r="J35" s="10" t="s">
        <v>32</v>
      </c>
      <c r="K35" s="10" t="s">
        <v>510</v>
      </c>
    </row>
    <row r="36" spans="1:11">
      <c r="B36" s="30" t="s">
        <v>413</v>
      </c>
      <c r="C36" s="31">
        <f>SUM(C5:C35)</f>
        <v>384803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8A48B-3AC6-450E-B73A-9B0822DFC492}">
  <dimension ref="A1:M21"/>
  <sheetViews>
    <sheetView workbookViewId="0">
      <selection activeCell="G7" sqref="G7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314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11</v>
      </c>
      <c r="E8" s="18">
        <v>315242.25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11</v>
      </c>
      <c r="E11" s="17">
        <f>SUM(E6:E10)</f>
        <v>315242.25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A1DA2-4166-455C-A42A-BDF7C38E7FD1}">
  <dimension ref="A1:K16"/>
  <sheetViews>
    <sheetView zoomScale="90" zoomScaleNormal="90" workbookViewId="0">
      <pane ySplit="4" topLeftCell="A5" activePane="bottomLeft" state="frozen"/>
      <selection activeCell="E9" sqref="E9"/>
      <selection pane="bottomLeft" activeCell="F18" sqref="F18"/>
    </sheetView>
  </sheetViews>
  <sheetFormatPr defaultColWidth="8.6640625" defaultRowHeight="21"/>
  <cols>
    <col min="1" max="1" width="5" style="4" customWidth="1"/>
    <col min="2" max="2" width="21.5546875" style="2" customWidth="1"/>
    <col min="3" max="3" width="10.6640625" style="6" bestFit="1" customWidth="1"/>
    <col min="4" max="4" width="10" style="6" customWidth="1"/>
    <col min="5" max="5" width="10.88671875" style="2" bestFit="1" customWidth="1"/>
    <col min="6" max="6" width="12.77734375" style="5" customWidth="1"/>
    <col min="7" max="7" width="11" style="6" customWidth="1"/>
    <col min="8" max="8" width="12.33203125" style="5" customWidth="1"/>
    <col min="9" max="9" width="10.21875" style="6" customWidth="1"/>
    <col min="10" max="10" width="14.5546875" style="5" customWidth="1"/>
    <col min="11" max="11" width="14.33203125" style="5" customWidth="1"/>
    <col min="12" max="16384" width="8.6640625" style="3"/>
  </cols>
  <sheetData>
    <row r="1" spans="1:11">
      <c r="A1" s="37" t="s">
        <v>315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316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84">
      <c r="A5" s="9">
        <v>1</v>
      </c>
      <c r="B5" s="10" t="s">
        <v>317</v>
      </c>
      <c r="C5" s="11">
        <v>15400</v>
      </c>
      <c r="D5" s="11">
        <v>15400</v>
      </c>
      <c r="E5" s="12" t="s">
        <v>29</v>
      </c>
      <c r="F5" s="10" t="s">
        <v>291</v>
      </c>
      <c r="G5" s="11">
        <v>15400</v>
      </c>
      <c r="H5" s="10" t="s">
        <v>291</v>
      </c>
      <c r="I5" s="11">
        <v>15400</v>
      </c>
      <c r="J5" s="10" t="s">
        <v>32</v>
      </c>
      <c r="K5" s="10" t="s">
        <v>511</v>
      </c>
    </row>
    <row r="6" spans="1:11" ht="105">
      <c r="A6" s="9">
        <v>2</v>
      </c>
      <c r="B6" s="10" t="s">
        <v>318</v>
      </c>
      <c r="C6" s="11">
        <v>600</v>
      </c>
      <c r="D6" s="11">
        <v>600</v>
      </c>
      <c r="E6" s="12" t="s">
        <v>29</v>
      </c>
      <c r="F6" s="10" t="s">
        <v>319</v>
      </c>
      <c r="G6" s="11">
        <v>500</v>
      </c>
      <c r="H6" s="10" t="s">
        <v>319</v>
      </c>
      <c r="I6" s="11">
        <v>500</v>
      </c>
      <c r="J6" s="10" t="s">
        <v>32</v>
      </c>
      <c r="K6" s="10" t="s">
        <v>512</v>
      </c>
    </row>
    <row r="7" spans="1:11" ht="63">
      <c r="A7" s="9">
        <v>3</v>
      </c>
      <c r="B7" s="10" t="s">
        <v>320</v>
      </c>
      <c r="C7" s="11">
        <v>84240</v>
      </c>
      <c r="D7" s="11">
        <v>84240</v>
      </c>
      <c r="E7" s="12" t="s">
        <v>29</v>
      </c>
      <c r="F7" s="10" t="s">
        <v>162</v>
      </c>
      <c r="G7" s="11">
        <v>84240</v>
      </c>
      <c r="H7" s="10" t="s">
        <v>162</v>
      </c>
      <c r="I7" s="11">
        <v>84240</v>
      </c>
      <c r="J7" s="10" t="s">
        <v>32</v>
      </c>
      <c r="K7" s="10" t="s">
        <v>513</v>
      </c>
    </row>
    <row r="8" spans="1:11" ht="63">
      <c r="A8" s="9">
        <v>4</v>
      </c>
      <c r="B8" s="10" t="s">
        <v>321</v>
      </c>
      <c r="C8" s="11">
        <v>38880</v>
      </c>
      <c r="D8" s="11">
        <v>38880</v>
      </c>
      <c r="E8" s="12" t="s">
        <v>29</v>
      </c>
      <c r="F8" s="10" t="s">
        <v>322</v>
      </c>
      <c r="G8" s="11">
        <v>38880</v>
      </c>
      <c r="H8" s="10" t="s">
        <v>322</v>
      </c>
      <c r="I8" s="11">
        <v>38880</v>
      </c>
      <c r="J8" s="10" t="s">
        <v>32</v>
      </c>
      <c r="K8" s="10" t="s">
        <v>513</v>
      </c>
    </row>
    <row r="9" spans="1:11" ht="63">
      <c r="A9" s="9">
        <v>5</v>
      </c>
      <c r="B9" s="10" t="s">
        <v>323</v>
      </c>
      <c r="C9" s="11">
        <v>29160</v>
      </c>
      <c r="D9" s="11">
        <v>29160</v>
      </c>
      <c r="E9" s="12" t="s">
        <v>29</v>
      </c>
      <c r="F9" s="10" t="s">
        <v>168</v>
      </c>
      <c r="G9" s="11">
        <v>29160</v>
      </c>
      <c r="H9" s="10" t="s">
        <v>168</v>
      </c>
      <c r="I9" s="11">
        <v>1200</v>
      </c>
      <c r="J9" s="10" t="s">
        <v>32</v>
      </c>
      <c r="K9" s="10" t="s">
        <v>513</v>
      </c>
    </row>
    <row r="10" spans="1:11" ht="63">
      <c r="A10" s="9">
        <v>6</v>
      </c>
      <c r="B10" s="10" t="s">
        <v>324</v>
      </c>
      <c r="C10" s="11">
        <v>55080</v>
      </c>
      <c r="D10" s="11">
        <v>55080</v>
      </c>
      <c r="E10" s="12" t="s">
        <v>29</v>
      </c>
      <c r="F10" s="10" t="s">
        <v>164</v>
      </c>
      <c r="G10" s="11">
        <v>55080</v>
      </c>
      <c r="H10" s="10" t="s">
        <v>164</v>
      </c>
      <c r="I10" s="11">
        <v>55080</v>
      </c>
      <c r="J10" s="10" t="s">
        <v>32</v>
      </c>
      <c r="K10" s="10" t="s">
        <v>513</v>
      </c>
    </row>
    <row r="11" spans="1:11" ht="105">
      <c r="A11" s="9">
        <v>7</v>
      </c>
      <c r="B11" s="10" t="s">
        <v>325</v>
      </c>
      <c r="C11" s="11">
        <v>3531</v>
      </c>
      <c r="D11" s="11">
        <v>3531</v>
      </c>
      <c r="E11" s="12" t="s">
        <v>29</v>
      </c>
      <c r="F11" s="10" t="s">
        <v>92</v>
      </c>
      <c r="G11" s="11">
        <v>3531</v>
      </c>
      <c r="H11" s="10" t="s">
        <v>92</v>
      </c>
      <c r="I11" s="11">
        <v>3531</v>
      </c>
      <c r="J11" s="10" t="s">
        <v>32</v>
      </c>
      <c r="K11" s="10" t="s">
        <v>514</v>
      </c>
    </row>
    <row r="12" spans="1:11" ht="105">
      <c r="A12" s="9">
        <v>8</v>
      </c>
      <c r="B12" s="10" t="s">
        <v>326</v>
      </c>
      <c r="C12" s="11">
        <v>49607.25</v>
      </c>
      <c r="D12" s="11">
        <v>49607.25</v>
      </c>
      <c r="E12" s="12" t="s">
        <v>29</v>
      </c>
      <c r="F12" s="10" t="s">
        <v>178</v>
      </c>
      <c r="G12" s="11">
        <v>49607.25</v>
      </c>
      <c r="H12" s="10" t="s">
        <v>178</v>
      </c>
      <c r="I12" s="11">
        <v>49607.25</v>
      </c>
      <c r="J12" s="10" t="s">
        <v>32</v>
      </c>
      <c r="K12" s="10" t="s">
        <v>515</v>
      </c>
    </row>
    <row r="13" spans="1:11" ht="105">
      <c r="A13" s="9">
        <v>9</v>
      </c>
      <c r="B13" s="10" t="s">
        <v>327</v>
      </c>
      <c r="C13" s="11">
        <v>13744</v>
      </c>
      <c r="D13" s="11">
        <v>13744</v>
      </c>
      <c r="E13" s="12" t="s">
        <v>29</v>
      </c>
      <c r="F13" s="10" t="s">
        <v>178</v>
      </c>
      <c r="G13" s="11">
        <v>13744</v>
      </c>
      <c r="H13" s="10" t="s">
        <v>178</v>
      </c>
      <c r="I13" s="11">
        <v>13744</v>
      </c>
      <c r="J13" s="10" t="s">
        <v>32</v>
      </c>
      <c r="K13" s="10" t="s">
        <v>516</v>
      </c>
    </row>
    <row r="14" spans="1:11" ht="84">
      <c r="A14" s="9">
        <v>10</v>
      </c>
      <c r="B14" s="10" t="s">
        <v>328</v>
      </c>
      <c r="C14" s="11">
        <v>9000</v>
      </c>
      <c r="D14" s="11">
        <v>90000</v>
      </c>
      <c r="E14" s="12" t="s">
        <v>29</v>
      </c>
      <c r="F14" s="10" t="s">
        <v>329</v>
      </c>
      <c r="G14" s="11">
        <v>9000</v>
      </c>
      <c r="H14" s="10" t="s">
        <v>329</v>
      </c>
      <c r="I14" s="11">
        <v>9000</v>
      </c>
      <c r="J14" s="10" t="s">
        <v>32</v>
      </c>
      <c r="K14" s="10" t="s">
        <v>517</v>
      </c>
    </row>
    <row r="15" spans="1:11" ht="63">
      <c r="A15" s="9">
        <v>11</v>
      </c>
      <c r="B15" s="10" t="s">
        <v>330</v>
      </c>
      <c r="C15" s="11">
        <v>16000</v>
      </c>
      <c r="D15" s="11">
        <v>16000</v>
      </c>
      <c r="E15" s="12" t="s">
        <v>29</v>
      </c>
      <c r="F15" s="10" t="s">
        <v>289</v>
      </c>
      <c r="G15" s="11">
        <v>15599</v>
      </c>
      <c r="H15" s="10" t="s">
        <v>331</v>
      </c>
      <c r="I15" s="11">
        <v>15599</v>
      </c>
      <c r="J15" s="10" t="s">
        <v>32</v>
      </c>
      <c r="K15" s="10" t="s">
        <v>518</v>
      </c>
    </row>
    <row r="16" spans="1:11">
      <c r="B16" s="30" t="s">
        <v>413</v>
      </c>
      <c r="C16" s="31">
        <f>SUM(C5:C15)</f>
        <v>315242.25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BA551-F548-45A1-9398-6498E4153D78}">
  <dimension ref="A1:M21"/>
  <sheetViews>
    <sheetView workbookViewId="0">
      <selection activeCell="F4" sqref="F4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546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5</v>
      </c>
      <c r="E6" s="18">
        <v>4936200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21</v>
      </c>
      <c r="E8" s="18">
        <v>285545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26</v>
      </c>
      <c r="E11" s="17">
        <f>SUM(E6:E10)</f>
        <v>5221745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C184-E00A-43E5-9D9C-A56457B2875A}">
  <dimension ref="A1:K38"/>
  <sheetViews>
    <sheetView zoomScaleNormal="100" workbookViewId="0">
      <pane ySplit="4" topLeftCell="A8" activePane="bottomLeft" state="frozen"/>
      <selection activeCell="E9" sqref="E9"/>
      <selection pane="bottomLeft" activeCell="F41" sqref="F41"/>
    </sheetView>
  </sheetViews>
  <sheetFormatPr defaultColWidth="8.6640625" defaultRowHeight="21"/>
  <cols>
    <col min="1" max="1" width="5" style="4" customWidth="1"/>
    <col min="2" max="2" width="21.5546875" style="2" customWidth="1"/>
    <col min="3" max="3" width="11.44140625" style="6" bestFit="1" customWidth="1"/>
    <col min="4" max="4" width="10.77734375" style="6" bestFit="1" customWidth="1"/>
    <col min="5" max="5" width="10.88671875" style="2" bestFit="1" customWidth="1"/>
    <col min="6" max="6" width="12.77734375" style="5" customWidth="1"/>
    <col min="7" max="7" width="10.77734375" style="6" bestFit="1" customWidth="1"/>
    <col min="8" max="8" width="13.109375" style="5" customWidth="1"/>
    <col min="9" max="9" width="10.6640625" style="6" bestFit="1" customWidth="1"/>
    <col min="10" max="10" width="15.109375" style="5" customWidth="1"/>
    <col min="11" max="11" width="13.21875" style="5" customWidth="1"/>
    <col min="12" max="16384" width="8.6640625" style="3"/>
  </cols>
  <sheetData>
    <row r="1" spans="1:11">
      <c r="A1" s="37" t="s">
        <v>315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545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63">
      <c r="A5" s="9">
        <v>1</v>
      </c>
      <c r="B5" s="10" t="s">
        <v>295</v>
      </c>
      <c r="C5" s="11">
        <v>8400</v>
      </c>
      <c r="D5" s="11">
        <v>8400</v>
      </c>
      <c r="E5" s="12" t="s">
        <v>29</v>
      </c>
      <c r="F5" s="10" t="s">
        <v>289</v>
      </c>
      <c r="G5" s="11">
        <v>8400</v>
      </c>
      <c r="H5" s="10" t="s">
        <v>289</v>
      </c>
      <c r="I5" s="11">
        <v>8400</v>
      </c>
      <c r="J5" s="10" t="s">
        <v>32</v>
      </c>
      <c r="K5" s="10" t="s">
        <v>519</v>
      </c>
    </row>
    <row r="6" spans="1:11" ht="63">
      <c r="A6" s="9">
        <v>2</v>
      </c>
      <c r="B6" s="10" t="s">
        <v>332</v>
      </c>
      <c r="C6" s="11">
        <v>1660</v>
      </c>
      <c r="D6" s="11">
        <v>1660</v>
      </c>
      <c r="E6" s="12" t="s">
        <v>29</v>
      </c>
      <c r="F6" s="10" t="s">
        <v>129</v>
      </c>
      <c r="G6" s="11">
        <v>1660</v>
      </c>
      <c r="H6" s="10" t="s">
        <v>129</v>
      </c>
      <c r="I6" s="22">
        <v>1660</v>
      </c>
      <c r="J6" s="10" t="s">
        <v>32</v>
      </c>
      <c r="K6" s="10" t="s">
        <v>520</v>
      </c>
    </row>
    <row r="7" spans="1:11" ht="63">
      <c r="A7" s="9">
        <v>3</v>
      </c>
      <c r="B7" s="10" t="s">
        <v>333</v>
      </c>
      <c r="C7" s="11">
        <v>14700</v>
      </c>
      <c r="D7" s="11">
        <v>14700</v>
      </c>
      <c r="E7" s="12" t="s">
        <v>29</v>
      </c>
      <c r="F7" s="10" t="s">
        <v>231</v>
      </c>
      <c r="G7" s="11">
        <v>14700</v>
      </c>
      <c r="H7" s="10" t="s">
        <v>231</v>
      </c>
      <c r="I7" s="11">
        <v>14700</v>
      </c>
      <c r="J7" s="10" t="s">
        <v>32</v>
      </c>
      <c r="K7" s="10" t="s">
        <v>521</v>
      </c>
    </row>
    <row r="8" spans="1:11" ht="168">
      <c r="A8" s="9">
        <v>4</v>
      </c>
      <c r="B8" s="10" t="s">
        <v>334</v>
      </c>
      <c r="C8" s="11">
        <v>1590</v>
      </c>
      <c r="D8" s="11">
        <v>1590</v>
      </c>
      <c r="E8" s="12" t="s">
        <v>29</v>
      </c>
      <c r="F8" s="10" t="s">
        <v>283</v>
      </c>
      <c r="G8" s="11">
        <v>1590</v>
      </c>
      <c r="H8" s="10" t="s">
        <v>283</v>
      </c>
      <c r="I8" s="11">
        <v>1590</v>
      </c>
      <c r="J8" s="10" t="s">
        <v>32</v>
      </c>
      <c r="K8" s="10" t="s">
        <v>522</v>
      </c>
    </row>
    <row r="9" spans="1:11" ht="105">
      <c r="A9" s="9">
        <v>5</v>
      </c>
      <c r="B9" s="10" t="s">
        <v>335</v>
      </c>
      <c r="C9" s="11">
        <v>1990</v>
      </c>
      <c r="D9" s="11">
        <v>1990</v>
      </c>
      <c r="E9" s="12" t="s">
        <v>29</v>
      </c>
      <c r="F9" s="10" t="s">
        <v>283</v>
      </c>
      <c r="G9" s="11">
        <v>1990</v>
      </c>
      <c r="H9" s="10" t="s">
        <v>283</v>
      </c>
      <c r="I9" s="11">
        <v>1990</v>
      </c>
      <c r="J9" s="10" t="s">
        <v>32</v>
      </c>
      <c r="K9" s="10" t="s">
        <v>523</v>
      </c>
    </row>
    <row r="10" spans="1:11" ht="84">
      <c r="A10" s="9">
        <v>6</v>
      </c>
      <c r="B10" s="10" t="s">
        <v>336</v>
      </c>
      <c r="C10" s="11">
        <v>4800</v>
      </c>
      <c r="D10" s="11">
        <v>4800</v>
      </c>
      <c r="E10" s="12" t="s">
        <v>29</v>
      </c>
      <c r="F10" s="10" t="s">
        <v>337</v>
      </c>
      <c r="G10" s="11">
        <v>4800</v>
      </c>
      <c r="H10" s="10" t="s">
        <v>337</v>
      </c>
      <c r="I10" s="11">
        <v>4800</v>
      </c>
      <c r="J10" s="10" t="s">
        <v>32</v>
      </c>
      <c r="K10" s="10" t="s">
        <v>524</v>
      </c>
    </row>
    <row r="11" spans="1:11" ht="84">
      <c r="A11" s="9">
        <v>7</v>
      </c>
      <c r="B11" s="10" t="s">
        <v>338</v>
      </c>
      <c r="C11" s="11">
        <v>1700</v>
      </c>
      <c r="D11" s="11">
        <v>1700</v>
      </c>
      <c r="E11" s="12" t="s">
        <v>29</v>
      </c>
      <c r="F11" s="10" t="s">
        <v>337</v>
      </c>
      <c r="G11" s="11">
        <v>1700</v>
      </c>
      <c r="H11" s="10" t="s">
        <v>337</v>
      </c>
      <c r="I11" s="11">
        <v>1700</v>
      </c>
      <c r="J11" s="10" t="s">
        <v>32</v>
      </c>
      <c r="K11" s="10" t="s">
        <v>525</v>
      </c>
    </row>
    <row r="12" spans="1:11" ht="105">
      <c r="A12" s="9">
        <v>8</v>
      </c>
      <c r="B12" s="10" t="s">
        <v>339</v>
      </c>
      <c r="C12" s="11">
        <v>2748.8</v>
      </c>
      <c r="D12" s="11">
        <v>2748.8</v>
      </c>
      <c r="E12" s="12" t="s">
        <v>29</v>
      </c>
      <c r="F12" s="10" t="s">
        <v>178</v>
      </c>
      <c r="G12" s="11">
        <v>2748.8</v>
      </c>
      <c r="H12" s="10" t="s">
        <v>178</v>
      </c>
      <c r="I12" s="11">
        <v>2748.8</v>
      </c>
      <c r="J12" s="10" t="s">
        <v>32</v>
      </c>
      <c r="K12" s="10" t="s">
        <v>526</v>
      </c>
    </row>
    <row r="13" spans="1:11" ht="105">
      <c r="A13" s="9">
        <v>9</v>
      </c>
      <c r="B13" s="10" t="s">
        <v>340</v>
      </c>
      <c r="C13" s="11">
        <v>9921.4500000000007</v>
      </c>
      <c r="D13" s="11">
        <v>9921.4500000000007</v>
      </c>
      <c r="E13" s="12" t="s">
        <v>29</v>
      </c>
      <c r="F13" s="10" t="s">
        <v>178</v>
      </c>
      <c r="G13" s="11">
        <v>9921.4500000000007</v>
      </c>
      <c r="H13" s="10" t="s">
        <v>178</v>
      </c>
      <c r="I13" s="11">
        <v>9921.4500000000007</v>
      </c>
      <c r="J13" s="10" t="s">
        <v>32</v>
      </c>
      <c r="K13" s="10" t="s">
        <v>527</v>
      </c>
    </row>
    <row r="14" spans="1:11" ht="84">
      <c r="A14" s="9">
        <v>10</v>
      </c>
      <c r="B14" s="10" t="s">
        <v>341</v>
      </c>
      <c r="C14" s="11">
        <v>37452.400000000001</v>
      </c>
      <c r="D14" s="11">
        <v>37452.400000000001</v>
      </c>
      <c r="E14" s="12" t="s">
        <v>29</v>
      </c>
      <c r="F14" s="10" t="s">
        <v>178</v>
      </c>
      <c r="G14" s="11">
        <v>37452.400000000001</v>
      </c>
      <c r="H14" s="10" t="s">
        <v>178</v>
      </c>
      <c r="I14" s="11">
        <v>37452.400000000001</v>
      </c>
      <c r="J14" s="10" t="s">
        <v>32</v>
      </c>
      <c r="K14" s="10" t="s">
        <v>528</v>
      </c>
    </row>
    <row r="15" spans="1:11" ht="84">
      <c r="A15" s="9">
        <v>11</v>
      </c>
      <c r="B15" s="10" t="s">
        <v>342</v>
      </c>
      <c r="C15" s="11">
        <v>10995.2</v>
      </c>
      <c r="D15" s="11">
        <v>10995.2</v>
      </c>
      <c r="E15" s="12" t="s">
        <v>29</v>
      </c>
      <c r="F15" s="10" t="s">
        <v>178</v>
      </c>
      <c r="G15" s="11">
        <v>10995.2</v>
      </c>
      <c r="H15" s="10" t="s">
        <v>178</v>
      </c>
      <c r="I15" s="11">
        <v>10995.2</v>
      </c>
      <c r="J15" s="10" t="s">
        <v>32</v>
      </c>
      <c r="K15" s="10" t="s">
        <v>529</v>
      </c>
    </row>
    <row r="16" spans="1:11" ht="63">
      <c r="A16" s="9">
        <v>12</v>
      </c>
      <c r="B16" s="10" t="s">
        <v>343</v>
      </c>
      <c r="C16" s="11">
        <v>10170</v>
      </c>
      <c r="D16" s="11">
        <v>10170</v>
      </c>
      <c r="E16" s="12" t="s">
        <v>29</v>
      </c>
      <c r="F16" s="10" t="s">
        <v>100</v>
      </c>
      <c r="G16" s="11">
        <v>10170</v>
      </c>
      <c r="H16" s="10" t="s">
        <v>100</v>
      </c>
      <c r="I16" s="11">
        <v>10170</v>
      </c>
      <c r="J16" s="10" t="s">
        <v>32</v>
      </c>
      <c r="K16" s="10" t="s">
        <v>530</v>
      </c>
    </row>
    <row r="17" spans="1:11" ht="63">
      <c r="A17" s="9">
        <v>13</v>
      </c>
      <c r="B17" s="10" t="s">
        <v>344</v>
      </c>
      <c r="C17" s="11">
        <v>5260</v>
      </c>
      <c r="D17" s="11">
        <v>5260</v>
      </c>
      <c r="E17" s="12" t="s">
        <v>29</v>
      </c>
      <c r="F17" s="10" t="s">
        <v>100</v>
      </c>
      <c r="G17" s="11">
        <v>5260</v>
      </c>
      <c r="H17" s="10" t="s">
        <v>100</v>
      </c>
      <c r="I17" s="11">
        <v>5260</v>
      </c>
      <c r="J17" s="10" t="s">
        <v>32</v>
      </c>
      <c r="K17" s="10" t="s">
        <v>531</v>
      </c>
    </row>
    <row r="18" spans="1:11" ht="63">
      <c r="A18" s="9">
        <v>14</v>
      </c>
      <c r="B18" s="10" t="s">
        <v>345</v>
      </c>
      <c r="C18" s="11">
        <v>7145</v>
      </c>
      <c r="D18" s="11">
        <v>7145</v>
      </c>
      <c r="E18" s="12" t="s">
        <v>29</v>
      </c>
      <c r="F18" s="10" t="s">
        <v>100</v>
      </c>
      <c r="G18" s="11">
        <v>7145</v>
      </c>
      <c r="H18" s="10" t="s">
        <v>100</v>
      </c>
      <c r="I18" s="11">
        <v>7145</v>
      </c>
      <c r="J18" s="10" t="s">
        <v>32</v>
      </c>
      <c r="K18" s="10" t="s">
        <v>532</v>
      </c>
    </row>
    <row r="19" spans="1:11" ht="63">
      <c r="A19" s="9">
        <v>15</v>
      </c>
      <c r="B19" s="10" t="s">
        <v>113</v>
      </c>
      <c r="C19" s="11">
        <v>2500</v>
      </c>
      <c r="D19" s="11">
        <v>2500</v>
      </c>
      <c r="E19" s="12" t="s">
        <v>29</v>
      </c>
      <c r="F19" s="10" t="s">
        <v>86</v>
      </c>
      <c r="G19" s="11">
        <v>2500</v>
      </c>
      <c r="H19" s="10" t="s">
        <v>86</v>
      </c>
      <c r="I19" s="11">
        <v>2500</v>
      </c>
      <c r="J19" s="10" t="s">
        <v>32</v>
      </c>
      <c r="K19" s="10" t="s">
        <v>533</v>
      </c>
    </row>
    <row r="20" spans="1:11" ht="105">
      <c r="A20" s="9">
        <v>16</v>
      </c>
      <c r="B20" s="10" t="s">
        <v>346</v>
      </c>
      <c r="C20" s="11">
        <v>7062</v>
      </c>
      <c r="D20" s="11">
        <v>7062</v>
      </c>
      <c r="E20" s="12" t="s">
        <v>29</v>
      </c>
      <c r="F20" s="10" t="s">
        <v>92</v>
      </c>
      <c r="G20" s="11">
        <v>7062</v>
      </c>
      <c r="H20" s="10" t="s">
        <v>92</v>
      </c>
      <c r="I20" s="11">
        <v>7062</v>
      </c>
      <c r="J20" s="10" t="s">
        <v>32</v>
      </c>
      <c r="K20" s="10" t="s">
        <v>534</v>
      </c>
    </row>
    <row r="21" spans="1:11" ht="147">
      <c r="A21" s="9">
        <v>17</v>
      </c>
      <c r="B21" s="10" t="s">
        <v>347</v>
      </c>
      <c r="C21" s="11">
        <v>3500</v>
      </c>
      <c r="D21" s="11">
        <v>3500</v>
      </c>
      <c r="E21" s="12" t="s">
        <v>29</v>
      </c>
      <c r="F21" s="10" t="s">
        <v>206</v>
      </c>
      <c r="G21" s="11">
        <v>3500</v>
      </c>
      <c r="H21" s="10" t="s">
        <v>206</v>
      </c>
      <c r="I21" s="11">
        <v>3500</v>
      </c>
      <c r="J21" s="10" t="s">
        <v>32</v>
      </c>
      <c r="K21" s="10" t="s">
        <v>535</v>
      </c>
    </row>
    <row r="22" spans="1:11" ht="63">
      <c r="A22" s="9">
        <v>18</v>
      </c>
      <c r="B22" s="10" t="s">
        <v>82</v>
      </c>
      <c r="C22" s="11">
        <v>4380</v>
      </c>
      <c r="D22" s="11">
        <v>4380</v>
      </c>
      <c r="E22" s="12" t="s">
        <v>29</v>
      </c>
      <c r="F22" s="10" t="s">
        <v>348</v>
      </c>
      <c r="G22" s="11">
        <v>4380</v>
      </c>
      <c r="H22" s="10" t="s">
        <v>348</v>
      </c>
      <c r="I22" s="11">
        <v>4380</v>
      </c>
      <c r="J22" s="23" t="s">
        <v>32</v>
      </c>
      <c r="K22" s="10" t="s">
        <v>536</v>
      </c>
    </row>
    <row r="23" spans="1:11" ht="63">
      <c r="A23" s="9">
        <v>19</v>
      </c>
      <c r="B23" s="10" t="s">
        <v>349</v>
      </c>
      <c r="C23" s="11">
        <v>1400</v>
      </c>
      <c r="D23" s="11">
        <v>1400</v>
      </c>
      <c r="E23" s="12" t="s">
        <v>29</v>
      </c>
      <c r="F23" s="10" t="s">
        <v>129</v>
      </c>
      <c r="G23" s="11">
        <v>1400</v>
      </c>
      <c r="H23" s="10" t="s">
        <v>129</v>
      </c>
      <c r="I23" s="11">
        <v>1400</v>
      </c>
      <c r="J23" s="23" t="s">
        <v>32</v>
      </c>
      <c r="K23" s="10" t="s">
        <v>537</v>
      </c>
    </row>
    <row r="24" spans="1:11" ht="126">
      <c r="A24" s="9">
        <v>20</v>
      </c>
      <c r="B24" s="10" t="s">
        <v>350</v>
      </c>
      <c r="C24" s="11">
        <v>40000</v>
      </c>
      <c r="D24" s="11">
        <v>40000</v>
      </c>
      <c r="E24" s="12" t="s">
        <v>29</v>
      </c>
      <c r="F24" s="10" t="s">
        <v>124</v>
      </c>
      <c r="G24" s="11">
        <v>40000</v>
      </c>
      <c r="H24" s="10" t="s">
        <v>124</v>
      </c>
      <c r="I24" s="11">
        <v>40000</v>
      </c>
      <c r="J24" s="23" t="s">
        <v>32</v>
      </c>
      <c r="K24" s="10" t="s">
        <v>538</v>
      </c>
    </row>
    <row r="25" spans="1:11" ht="47.25" customHeight="1">
      <c r="A25" s="40">
        <v>21</v>
      </c>
      <c r="B25" s="41" t="s">
        <v>351</v>
      </c>
      <c r="C25" s="43">
        <v>831900</v>
      </c>
      <c r="D25" s="43">
        <v>735000</v>
      </c>
      <c r="E25" s="44" t="s">
        <v>352</v>
      </c>
      <c r="F25" s="26" t="s">
        <v>355</v>
      </c>
      <c r="G25" s="27">
        <v>733500</v>
      </c>
      <c r="H25" s="45" t="s">
        <v>353</v>
      </c>
      <c r="I25" s="46">
        <v>733000</v>
      </c>
      <c r="J25" s="45" t="s">
        <v>356</v>
      </c>
      <c r="K25" s="45" t="s">
        <v>539</v>
      </c>
    </row>
    <row r="26" spans="1:11" ht="73.5" customHeight="1">
      <c r="A26" s="40"/>
      <c r="B26" s="42"/>
      <c r="C26" s="43"/>
      <c r="D26" s="43"/>
      <c r="E26" s="44"/>
      <c r="F26" s="24" t="s">
        <v>358</v>
      </c>
      <c r="G26" s="25">
        <v>735000</v>
      </c>
      <c r="H26" s="45"/>
      <c r="I26" s="46"/>
      <c r="J26" s="45"/>
      <c r="K26" s="45"/>
    </row>
    <row r="27" spans="1:11" ht="45" customHeight="1">
      <c r="A27" s="40">
        <v>22</v>
      </c>
      <c r="B27" s="45" t="s">
        <v>357</v>
      </c>
      <c r="C27" s="48">
        <v>1109300</v>
      </c>
      <c r="D27" s="48">
        <v>980000</v>
      </c>
      <c r="E27" s="44" t="s">
        <v>352</v>
      </c>
      <c r="F27" s="26" t="s">
        <v>355</v>
      </c>
      <c r="G27" s="27">
        <v>975000</v>
      </c>
      <c r="H27" s="45" t="s">
        <v>353</v>
      </c>
      <c r="I27" s="47">
        <v>975000</v>
      </c>
      <c r="J27" s="45" t="s">
        <v>356</v>
      </c>
      <c r="K27" s="45" t="s">
        <v>540</v>
      </c>
    </row>
    <row r="28" spans="1:11" ht="108.75" customHeight="1">
      <c r="A28" s="40"/>
      <c r="B28" s="45"/>
      <c r="C28" s="49"/>
      <c r="D28" s="49"/>
      <c r="E28" s="44"/>
      <c r="F28" s="24" t="s">
        <v>358</v>
      </c>
      <c r="G28" s="25">
        <v>980000</v>
      </c>
      <c r="H28" s="45"/>
      <c r="I28" s="47"/>
      <c r="J28" s="45"/>
      <c r="K28" s="45"/>
    </row>
    <row r="29" spans="1:11" ht="126">
      <c r="A29" s="9">
        <v>23</v>
      </c>
      <c r="B29" s="10" t="s">
        <v>359</v>
      </c>
      <c r="C29" s="11">
        <v>108170.15</v>
      </c>
      <c r="D29" s="11">
        <v>108170.15</v>
      </c>
      <c r="E29" s="12" t="s">
        <v>29</v>
      </c>
      <c r="F29" s="10" t="s">
        <v>50</v>
      </c>
      <c r="G29" s="11">
        <v>100000</v>
      </c>
      <c r="H29" s="10" t="s">
        <v>50</v>
      </c>
      <c r="I29" s="11">
        <v>100000</v>
      </c>
      <c r="J29" s="23" t="s">
        <v>32</v>
      </c>
      <c r="K29" s="10" t="s">
        <v>541</v>
      </c>
    </row>
    <row r="30" spans="1:11" ht="66.75" customHeight="1">
      <c r="A30" s="40">
        <v>24</v>
      </c>
      <c r="B30" s="45" t="s">
        <v>360</v>
      </c>
      <c r="C30" s="46">
        <v>554600</v>
      </c>
      <c r="D30" s="46">
        <v>490000</v>
      </c>
      <c r="E30" s="44" t="s">
        <v>352</v>
      </c>
      <c r="F30" s="26" t="s">
        <v>361</v>
      </c>
      <c r="G30" s="27">
        <v>343000</v>
      </c>
      <c r="H30" s="45" t="s">
        <v>40</v>
      </c>
      <c r="I30" s="43">
        <v>490000</v>
      </c>
      <c r="J30" s="45" t="s">
        <v>356</v>
      </c>
      <c r="K30" s="45" t="s">
        <v>542</v>
      </c>
    </row>
    <row r="31" spans="1:11" ht="42">
      <c r="A31" s="40"/>
      <c r="B31" s="45"/>
      <c r="C31" s="46"/>
      <c r="D31" s="46"/>
      <c r="E31" s="44"/>
      <c r="F31" s="28" t="s">
        <v>362</v>
      </c>
      <c r="G31" s="29">
        <v>545000</v>
      </c>
      <c r="H31" s="45"/>
      <c r="I31" s="43"/>
      <c r="J31" s="45"/>
      <c r="K31" s="45"/>
    </row>
    <row r="32" spans="1:11" ht="42">
      <c r="A32" s="40"/>
      <c r="B32" s="45"/>
      <c r="C32" s="46"/>
      <c r="D32" s="46"/>
      <c r="E32" s="44"/>
      <c r="F32" s="24" t="s">
        <v>363</v>
      </c>
      <c r="G32" s="25">
        <v>490000</v>
      </c>
      <c r="H32" s="45"/>
      <c r="I32" s="43"/>
      <c r="J32" s="45"/>
      <c r="K32" s="45"/>
    </row>
    <row r="33" spans="1:11" ht="66.75" customHeight="1">
      <c r="A33" s="40">
        <v>25</v>
      </c>
      <c r="B33" s="45" t="s">
        <v>364</v>
      </c>
      <c r="C33" s="43">
        <v>1053800</v>
      </c>
      <c r="D33" s="43">
        <v>931000</v>
      </c>
      <c r="E33" s="44" t="s">
        <v>352</v>
      </c>
      <c r="F33" s="26" t="s">
        <v>361</v>
      </c>
      <c r="G33" s="27">
        <v>651700</v>
      </c>
      <c r="H33" s="45" t="s">
        <v>353</v>
      </c>
      <c r="I33" s="46">
        <v>927000</v>
      </c>
      <c r="J33" s="45" t="s">
        <v>356</v>
      </c>
      <c r="K33" s="45" t="s">
        <v>543</v>
      </c>
    </row>
    <row r="34" spans="1:11" ht="42" customHeight="1">
      <c r="A34" s="40"/>
      <c r="B34" s="45"/>
      <c r="C34" s="43"/>
      <c r="D34" s="43"/>
      <c r="E34" s="44"/>
      <c r="F34" s="28" t="s">
        <v>362</v>
      </c>
      <c r="G34" s="29">
        <v>927200</v>
      </c>
      <c r="H34" s="45"/>
      <c r="I34" s="46"/>
      <c r="J34" s="45"/>
      <c r="K34" s="45"/>
    </row>
    <row r="35" spans="1:11" ht="51" customHeight="1">
      <c r="A35" s="40"/>
      <c r="B35" s="45"/>
      <c r="C35" s="43"/>
      <c r="D35" s="43"/>
      <c r="E35" s="44"/>
      <c r="F35" s="24" t="s">
        <v>363</v>
      </c>
      <c r="G35" s="25">
        <v>931000</v>
      </c>
      <c r="H35" s="45"/>
      <c r="I35" s="46"/>
      <c r="J35" s="45"/>
      <c r="K35" s="45"/>
    </row>
    <row r="36" spans="1:11" ht="21.75" customHeight="1">
      <c r="A36" s="50">
        <v>26</v>
      </c>
      <c r="B36" s="45" t="s">
        <v>365</v>
      </c>
      <c r="C36" s="43">
        <v>1386600</v>
      </c>
      <c r="D36" s="43">
        <v>1225000</v>
      </c>
      <c r="E36" s="44" t="s">
        <v>352</v>
      </c>
      <c r="F36" s="26" t="s">
        <v>355</v>
      </c>
      <c r="G36" s="27">
        <v>1218750</v>
      </c>
      <c r="H36" s="45" t="s">
        <v>353</v>
      </c>
      <c r="I36" s="46">
        <v>1218500</v>
      </c>
      <c r="J36" s="45" t="s">
        <v>356</v>
      </c>
      <c r="K36" s="45" t="s">
        <v>544</v>
      </c>
    </row>
    <row r="37" spans="1:11" ht="103.5" customHeight="1">
      <c r="A37" s="51"/>
      <c r="B37" s="45"/>
      <c r="C37" s="43"/>
      <c r="D37" s="43"/>
      <c r="E37" s="44"/>
      <c r="F37" s="24" t="s">
        <v>354</v>
      </c>
      <c r="G37" s="25">
        <v>1225000</v>
      </c>
      <c r="H37" s="45"/>
      <c r="I37" s="46"/>
      <c r="J37" s="45"/>
      <c r="K37" s="45"/>
    </row>
    <row r="38" spans="1:11">
      <c r="B38" s="30" t="s">
        <v>413</v>
      </c>
      <c r="C38" s="31">
        <f>SUM(C5:C37)</f>
        <v>5221745</v>
      </c>
    </row>
  </sheetData>
  <mergeCells count="48">
    <mergeCell ref="E36:E37"/>
    <mergeCell ref="H36:H37"/>
    <mergeCell ref="I36:I37"/>
    <mergeCell ref="J36:J37"/>
    <mergeCell ref="K36:K37"/>
    <mergeCell ref="B36:B37"/>
    <mergeCell ref="A36:A37"/>
    <mergeCell ref="C36:C37"/>
    <mergeCell ref="D36:D37"/>
    <mergeCell ref="K30:K32"/>
    <mergeCell ref="B30:B32"/>
    <mergeCell ref="C30:C32"/>
    <mergeCell ref="D30:D32"/>
    <mergeCell ref="B33:B35"/>
    <mergeCell ref="A33:A35"/>
    <mergeCell ref="C33:C35"/>
    <mergeCell ref="D33:D35"/>
    <mergeCell ref="E33:E35"/>
    <mergeCell ref="J33:J35"/>
    <mergeCell ref="H33:H35"/>
    <mergeCell ref="I33:I35"/>
    <mergeCell ref="K33:K35"/>
    <mergeCell ref="E30:E32"/>
    <mergeCell ref="H30:H32"/>
    <mergeCell ref="I30:I32"/>
    <mergeCell ref="J30:J32"/>
    <mergeCell ref="A30:A32"/>
    <mergeCell ref="B27:B28"/>
    <mergeCell ref="A27:A28"/>
    <mergeCell ref="E27:E28"/>
    <mergeCell ref="H27:H28"/>
    <mergeCell ref="I27:I28"/>
    <mergeCell ref="J27:J28"/>
    <mergeCell ref="K27:K28"/>
    <mergeCell ref="C27:C28"/>
    <mergeCell ref="D27:D28"/>
    <mergeCell ref="A1:K1"/>
    <mergeCell ref="A2:K2"/>
    <mergeCell ref="A3:K3"/>
    <mergeCell ref="A25:A26"/>
    <mergeCell ref="B25:B26"/>
    <mergeCell ref="C25:C26"/>
    <mergeCell ref="D25:D26"/>
    <mergeCell ref="E25:E26"/>
    <mergeCell ref="J25:J26"/>
    <mergeCell ref="I25:I26"/>
    <mergeCell ref="H25:H26"/>
    <mergeCell ref="K25:K26"/>
  </mergeCells>
  <phoneticPr fontId="7" type="noConversion"/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2B2B8-A5CF-4F86-9CF1-09828823AB91}">
  <dimension ref="A1:M21"/>
  <sheetViews>
    <sheetView workbookViewId="0">
      <selection activeCell="D8" sqref="D8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23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15</v>
      </c>
      <c r="E8" s="18">
        <v>371104.22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15</v>
      </c>
      <c r="E11" s="17">
        <f>SUM(E6:E10)</f>
        <v>371104.22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87373-DEB3-421F-B1B0-9B41D36AE0E2}">
  <dimension ref="A1:K32"/>
  <sheetViews>
    <sheetView topLeftCell="A30" zoomScaleNormal="100" workbookViewId="0">
      <selection activeCell="A3" sqref="A3:K3"/>
    </sheetView>
  </sheetViews>
  <sheetFormatPr defaultColWidth="8.88671875" defaultRowHeight="21"/>
  <cols>
    <col min="1" max="1" width="4.5546875" style="4" customWidth="1"/>
    <col min="2" max="2" width="20.44140625" style="2" customWidth="1"/>
    <col min="3" max="3" width="11.109375" style="6" customWidth="1"/>
    <col min="4" max="4" width="11" style="6" customWidth="1"/>
    <col min="5" max="5" width="9.88671875" style="2" customWidth="1"/>
    <col min="6" max="6" width="14" style="5" customWidth="1"/>
    <col min="7" max="7" width="12" style="6" customWidth="1"/>
    <col min="8" max="8" width="14.109375" style="5" customWidth="1"/>
    <col min="9" max="9" width="10.21875" style="6" customWidth="1"/>
    <col min="10" max="10" width="14.21875" style="5" customWidth="1"/>
    <col min="11" max="11" width="13.5546875" style="5" customWidth="1"/>
    <col min="12" max="16384" width="8.88671875" style="3"/>
  </cols>
  <sheetData>
    <row r="1" spans="1:11">
      <c r="A1" s="37" t="s">
        <v>187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188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63">
      <c r="A5" s="9">
        <v>1</v>
      </c>
      <c r="B5" s="10" t="s">
        <v>144</v>
      </c>
      <c r="C5" s="11">
        <v>108000</v>
      </c>
      <c r="D5" s="11">
        <v>108000</v>
      </c>
      <c r="E5" s="12" t="s">
        <v>29</v>
      </c>
      <c r="F5" s="10" t="s">
        <v>145</v>
      </c>
      <c r="G5" s="11">
        <v>108000</v>
      </c>
      <c r="H5" s="10" t="s">
        <v>145</v>
      </c>
      <c r="I5" s="11">
        <v>108000</v>
      </c>
      <c r="J5" s="10" t="s">
        <v>32</v>
      </c>
      <c r="K5" s="10" t="s">
        <v>367</v>
      </c>
    </row>
    <row r="6" spans="1:11" ht="63">
      <c r="A6" s="9">
        <v>2</v>
      </c>
      <c r="B6" s="10" t="s">
        <v>146</v>
      </c>
      <c r="C6" s="11">
        <v>108000</v>
      </c>
      <c r="D6" s="11">
        <v>108000</v>
      </c>
      <c r="E6" s="12" t="s">
        <v>29</v>
      </c>
      <c r="F6" s="10" t="s">
        <v>147</v>
      </c>
      <c r="G6" s="11">
        <v>108000</v>
      </c>
      <c r="H6" s="10" t="s">
        <v>147</v>
      </c>
      <c r="I6" s="11">
        <v>108000</v>
      </c>
      <c r="J6" s="10" t="s">
        <v>32</v>
      </c>
      <c r="K6" s="10" t="s">
        <v>368</v>
      </c>
    </row>
    <row r="7" spans="1:11" ht="63">
      <c r="A7" s="9">
        <v>3</v>
      </c>
      <c r="B7" s="10" t="s">
        <v>148</v>
      </c>
      <c r="C7" s="11">
        <v>108000</v>
      </c>
      <c r="D7" s="11">
        <v>108000</v>
      </c>
      <c r="E7" s="12" t="s">
        <v>29</v>
      </c>
      <c r="F7" s="10" t="s">
        <v>149</v>
      </c>
      <c r="G7" s="11">
        <v>108000</v>
      </c>
      <c r="H7" s="10" t="s">
        <v>149</v>
      </c>
      <c r="I7" s="11">
        <v>108000</v>
      </c>
      <c r="J7" s="10" t="s">
        <v>32</v>
      </c>
      <c r="K7" s="10" t="s">
        <v>369</v>
      </c>
    </row>
    <row r="8" spans="1:11" ht="63">
      <c r="A8" s="9">
        <v>4</v>
      </c>
      <c r="B8" s="10" t="s">
        <v>150</v>
      </c>
      <c r="C8" s="11">
        <v>108000</v>
      </c>
      <c r="D8" s="11">
        <v>108000</v>
      </c>
      <c r="E8" s="12" t="s">
        <v>29</v>
      </c>
      <c r="F8" s="10" t="s">
        <v>151</v>
      </c>
      <c r="G8" s="11">
        <v>108000</v>
      </c>
      <c r="H8" s="10" t="s">
        <v>151</v>
      </c>
      <c r="I8" s="11">
        <v>108000</v>
      </c>
      <c r="J8" s="10" t="s">
        <v>32</v>
      </c>
      <c r="K8" s="10" t="s">
        <v>370</v>
      </c>
    </row>
    <row r="9" spans="1:11" ht="63">
      <c r="A9" s="9">
        <v>5</v>
      </c>
      <c r="B9" s="10" t="s">
        <v>152</v>
      </c>
      <c r="C9" s="11">
        <v>54000</v>
      </c>
      <c r="D9" s="11">
        <v>54000</v>
      </c>
      <c r="E9" s="12" t="s">
        <v>29</v>
      </c>
      <c r="F9" s="10" t="s">
        <v>145</v>
      </c>
      <c r="G9" s="11">
        <v>54000</v>
      </c>
      <c r="H9" s="10" t="s">
        <v>153</v>
      </c>
      <c r="I9" s="11">
        <v>54000</v>
      </c>
      <c r="J9" s="10" t="s">
        <v>32</v>
      </c>
      <c r="K9" s="10" t="s">
        <v>371</v>
      </c>
    </row>
    <row r="10" spans="1:11" ht="63">
      <c r="A10" s="9">
        <v>6</v>
      </c>
      <c r="B10" s="10" t="s">
        <v>152</v>
      </c>
      <c r="C10" s="11">
        <v>54000</v>
      </c>
      <c r="D10" s="11">
        <v>54000</v>
      </c>
      <c r="E10" s="12" t="s">
        <v>29</v>
      </c>
      <c r="F10" s="10" t="s">
        <v>154</v>
      </c>
      <c r="G10" s="11">
        <v>54000</v>
      </c>
      <c r="H10" s="10" t="s">
        <v>154</v>
      </c>
      <c r="I10" s="11">
        <v>54000</v>
      </c>
      <c r="J10" s="10" t="s">
        <v>32</v>
      </c>
      <c r="K10" s="10" t="s">
        <v>372</v>
      </c>
    </row>
    <row r="11" spans="1:11" ht="63">
      <c r="A11" s="9">
        <v>7</v>
      </c>
      <c r="B11" s="10" t="s">
        <v>155</v>
      </c>
      <c r="C11" s="11">
        <v>18000</v>
      </c>
      <c r="D11" s="11">
        <v>18000</v>
      </c>
      <c r="E11" s="12" t="s">
        <v>29</v>
      </c>
      <c r="F11" s="10" t="s">
        <v>156</v>
      </c>
      <c r="G11" s="11">
        <v>18000</v>
      </c>
      <c r="H11" s="10" t="s">
        <v>156</v>
      </c>
      <c r="I11" s="11">
        <v>18000</v>
      </c>
      <c r="J11" s="10" t="s">
        <v>32</v>
      </c>
      <c r="K11" s="10" t="s">
        <v>373</v>
      </c>
    </row>
    <row r="12" spans="1:11" ht="63">
      <c r="A12" s="9">
        <v>8</v>
      </c>
      <c r="B12" s="10" t="s">
        <v>157</v>
      </c>
      <c r="C12" s="11">
        <v>360000</v>
      </c>
      <c r="D12" s="11">
        <v>360000</v>
      </c>
      <c r="E12" s="12" t="s">
        <v>29</v>
      </c>
      <c r="F12" s="10" t="s">
        <v>158</v>
      </c>
      <c r="G12" s="11">
        <v>360000</v>
      </c>
      <c r="H12" s="10" t="s">
        <v>158</v>
      </c>
      <c r="I12" s="11">
        <v>360000</v>
      </c>
      <c r="J12" s="10" t="s">
        <v>32</v>
      </c>
      <c r="K12" s="10" t="s">
        <v>374</v>
      </c>
    </row>
    <row r="13" spans="1:11" ht="63">
      <c r="A13" s="9">
        <v>9</v>
      </c>
      <c r="B13" s="10" t="s">
        <v>157</v>
      </c>
      <c r="C13" s="11">
        <v>40000</v>
      </c>
      <c r="D13" s="11">
        <v>40000</v>
      </c>
      <c r="E13" s="12" t="s">
        <v>29</v>
      </c>
      <c r="F13" s="10" t="s">
        <v>159</v>
      </c>
      <c r="G13" s="11">
        <v>40000</v>
      </c>
      <c r="H13" s="10" t="s">
        <v>159</v>
      </c>
      <c r="I13" s="11">
        <v>40000</v>
      </c>
      <c r="J13" s="10" t="s">
        <v>32</v>
      </c>
      <c r="K13" s="10" t="s">
        <v>375</v>
      </c>
    </row>
    <row r="14" spans="1:11" ht="63">
      <c r="A14" s="9">
        <v>10</v>
      </c>
      <c r="B14" s="10" t="s">
        <v>160</v>
      </c>
      <c r="C14" s="11">
        <v>130000</v>
      </c>
      <c r="D14" s="11">
        <v>130000</v>
      </c>
      <c r="E14" s="12" t="s">
        <v>29</v>
      </c>
      <c r="F14" s="10" t="s">
        <v>158</v>
      </c>
      <c r="G14" s="11">
        <v>130000</v>
      </c>
      <c r="H14" s="10" t="s">
        <v>158</v>
      </c>
      <c r="I14" s="11">
        <v>130000</v>
      </c>
      <c r="J14" s="10" t="s">
        <v>32</v>
      </c>
      <c r="K14" s="10" t="s">
        <v>376</v>
      </c>
    </row>
    <row r="15" spans="1:11" ht="63">
      <c r="A15" s="9">
        <v>11</v>
      </c>
      <c r="B15" s="10" t="s">
        <v>161</v>
      </c>
      <c r="C15" s="11">
        <v>21168</v>
      </c>
      <c r="D15" s="11">
        <v>21168</v>
      </c>
      <c r="E15" s="12" t="s">
        <v>29</v>
      </c>
      <c r="F15" s="10" t="s">
        <v>162</v>
      </c>
      <c r="G15" s="11">
        <v>21168</v>
      </c>
      <c r="H15" s="10" t="s">
        <v>162</v>
      </c>
      <c r="I15" s="11">
        <v>21168</v>
      </c>
      <c r="J15" s="10" t="s">
        <v>32</v>
      </c>
      <c r="K15" s="10" t="s">
        <v>377</v>
      </c>
    </row>
    <row r="16" spans="1:11" ht="63">
      <c r="A16" s="9">
        <v>12</v>
      </c>
      <c r="B16" s="10" t="s">
        <v>163</v>
      </c>
      <c r="C16" s="11">
        <v>16632</v>
      </c>
      <c r="D16" s="11">
        <v>16632</v>
      </c>
      <c r="E16" s="12" t="s">
        <v>29</v>
      </c>
      <c r="F16" s="10" t="s">
        <v>164</v>
      </c>
      <c r="G16" s="11">
        <v>16632</v>
      </c>
      <c r="H16" s="10" t="s">
        <v>164</v>
      </c>
      <c r="I16" s="11">
        <v>16632</v>
      </c>
      <c r="J16" s="10" t="s">
        <v>32</v>
      </c>
      <c r="K16" s="10" t="s">
        <v>377</v>
      </c>
    </row>
    <row r="17" spans="1:11" ht="63">
      <c r="A17" s="9">
        <v>13</v>
      </c>
      <c r="B17" s="10" t="s">
        <v>165</v>
      </c>
      <c r="C17" s="11">
        <v>9828</v>
      </c>
      <c r="D17" s="11">
        <v>9828</v>
      </c>
      <c r="E17" s="12" t="s">
        <v>29</v>
      </c>
      <c r="F17" s="10" t="s">
        <v>166</v>
      </c>
      <c r="G17" s="11">
        <v>9828</v>
      </c>
      <c r="H17" s="10" t="s">
        <v>166</v>
      </c>
      <c r="I17" s="11">
        <v>9828</v>
      </c>
      <c r="J17" s="10" t="s">
        <v>32</v>
      </c>
      <c r="K17" s="10" t="s">
        <v>377</v>
      </c>
    </row>
    <row r="18" spans="1:11" ht="63">
      <c r="A18" s="9">
        <v>14</v>
      </c>
      <c r="B18" s="10" t="s">
        <v>167</v>
      </c>
      <c r="C18" s="11">
        <v>8316</v>
      </c>
      <c r="D18" s="11">
        <v>8316</v>
      </c>
      <c r="E18" s="12" t="s">
        <v>29</v>
      </c>
      <c r="F18" s="10" t="s">
        <v>168</v>
      </c>
      <c r="G18" s="11">
        <v>8316</v>
      </c>
      <c r="H18" s="10" t="s">
        <v>168</v>
      </c>
      <c r="I18" s="11">
        <v>8316</v>
      </c>
      <c r="J18" s="10" t="s">
        <v>32</v>
      </c>
      <c r="K18" s="10" t="s">
        <v>377</v>
      </c>
    </row>
    <row r="19" spans="1:11" ht="126">
      <c r="A19" s="9">
        <v>15</v>
      </c>
      <c r="B19" s="10" t="s">
        <v>169</v>
      </c>
      <c r="C19" s="11">
        <v>2300.5</v>
      </c>
      <c r="D19" s="11">
        <v>2300.5</v>
      </c>
      <c r="E19" s="12" t="s">
        <v>29</v>
      </c>
      <c r="F19" s="10" t="s">
        <v>92</v>
      </c>
      <c r="G19" s="11">
        <v>2300.5</v>
      </c>
      <c r="H19" s="10" t="s">
        <v>92</v>
      </c>
      <c r="I19" s="11">
        <v>2300.5</v>
      </c>
      <c r="J19" s="10" t="s">
        <v>32</v>
      </c>
      <c r="K19" s="10" t="s">
        <v>378</v>
      </c>
    </row>
    <row r="20" spans="1:11" ht="84">
      <c r="A20" s="9">
        <v>16</v>
      </c>
      <c r="B20" s="10" t="s">
        <v>170</v>
      </c>
      <c r="C20" s="11">
        <v>19000</v>
      </c>
      <c r="D20" s="11">
        <v>19000</v>
      </c>
      <c r="E20" s="12" t="s">
        <v>29</v>
      </c>
      <c r="F20" s="12" t="s">
        <v>171</v>
      </c>
      <c r="G20" s="11">
        <v>19000</v>
      </c>
      <c r="H20" s="10" t="s">
        <v>171</v>
      </c>
      <c r="I20" s="11">
        <v>19000</v>
      </c>
      <c r="J20" s="10" t="s">
        <v>32</v>
      </c>
      <c r="K20" s="10" t="s">
        <v>379</v>
      </c>
    </row>
    <row r="21" spans="1:11" ht="63">
      <c r="A21" s="9">
        <v>17</v>
      </c>
      <c r="B21" s="10" t="s">
        <v>172</v>
      </c>
      <c r="C21" s="11">
        <v>9470</v>
      </c>
      <c r="D21" s="11">
        <v>9470</v>
      </c>
      <c r="E21" s="12" t="s">
        <v>29</v>
      </c>
      <c r="F21" s="12" t="s">
        <v>173</v>
      </c>
      <c r="G21" s="11">
        <v>9470</v>
      </c>
      <c r="H21" s="10" t="s">
        <v>173</v>
      </c>
      <c r="I21" s="11">
        <v>9470</v>
      </c>
      <c r="J21" s="10" t="s">
        <v>32</v>
      </c>
      <c r="K21" s="10" t="s">
        <v>380</v>
      </c>
    </row>
    <row r="22" spans="1:11" ht="147">
      <c r="A22" s="9">
        <v>18</v>
      </c>
      <c r="B22" s="10" t="s">
        <v>174</v>
      </c>
      <c r="C22" s="11">
        <v>3370.5</v>
      </c>
      <c r="D22" s="11">
        <v>3370.5</v>
      </c>
      <c r="E22" s="12" t="s">
        <v>29</v>
      </c>
      <c r="F22" s="12" t="s">
        <v>175</v>
      </c>
      <c r="G22" s="11">
        <v>3370.5</v>
      </c>
      <c r="H22" s="10" t="s">
        <v>175</v>
      </c>
      <c r="I22" s="11">
        <v>3370.5</v>
      </c>
      <c r="J22" s="10" t="s">
        <v>32</v>
      </c>
      <c r="K22" s="10" t="s">
        <v>381</v>
      </c>
    </row>
    <row r="23" spans="1:11" ht="126">
      <c r="A23" s="9">
        <v>19</v>
      </c>
      <c r="B23" s="10" t="s">
        <v>176</v>
      </c>
      <c r="C23" s="11">
        <v>2357.6</v>
      </c>
      <c r="D23" s="11">
        <v>2357.6</v>
      </c>
      <c r="E23" s="12" t="s">
        <v>29</v>
      </c>
      <c r="F23" s="10" t="s">
        <v>50</v>
      </c>
      <c r="G23" s="11">
        <v>2300</v>
      </c>
      <c r="H23" s="10" t="s">
        <v>50</v>
      </c>
      <c r="I23" s="11">
        <v>2300</v>
      </c>
      <c r="J23" s="10" t="s">
        <v>32</v>
      </c>
      <c r="K23" s="10" t="s">
        <v>382</v>
      </c>
    </row>
    <row r="24" spans="1:11" ht="105">
      <c r="A24" s="9">
        <v>20</v>
      </c>
      <c r="B24" s="10" t="s">
        <v>177</v>
      </c>
      <c r="C24" s="11">
        <v>38926.44</v>
      </c>
      <c r="D24" s="11">
        <v>38926.44</v>
      </c>
      <c r="E24" s="12" t="s">
        <v>29</v>
      </c>
      <c r="F24" s="10" t="s">
        <v>178</v>
      </c>
      <c r="G24" s="11">
        <v>38926.44</v>
      </c>
      <c r="H24" s="10" t="s">
        <v>44</v>
      </c>
      <c r="I24" s="11">
        <v>38926.44</v>
      </c>
      <c r="J24" s="10" t="s">
        <v>32</v>
      </c>
      <c r="K24" s="10" t="s">
        <v>383</v>
      </c>
    </row>
    <row r="25" spans="1:11" ht="105">
      <c r="A25" s="9">
        <v>21</v>
      </c>
      <c r="B25" s="10" t="s">
        <v>180</v>
      </c>
      <c r="C25" s="11">
        <v>12634.02</v>
      </c>
      <c r="D25" s="11">
        <v>12634.02</v>
      </c>
      <c r="E25" s="12" t="s">
        <v>29</v>
      </c>
      <c r="F25" s="10" t="s">
        <v>178</v>
      </c>
      <c r="G25" s="11">
        <v>12634.02</v>
      </c>
      <c r="H25" s="10" t="s">
        <v>44</v>
      </c>
      <c r="I25" s="11">
        <v>12634.02</v>
      </c>
      <c r="J25" s="10" t="s">
        <v>32</v>
      </c>
      <c r="K25" s="10" t="s">
        <v>384</v>
      </c>
    </row>
    <row r="26" spans="1:11" ht="126">
      <c r="A26" s="9">
        <v>22</v>
      </c>
      <c r="B26" s="10" t="s">
        <v>181</v>
      </c>
      <c r="C26" s="11">
        <v>39057.96</v>
      </c>
      <c r="D26" s="11">
        <v>39057.96</v>
      </c>
      <c r="E26" s="12" t="s">
        <v>29</v>
      </c>
      <c r="F26" s="10" t="s">
        <v>50</v>
      </c>
      <c r="G26" s="11">
        <v>39000</v>
      </c>
      <c r="H26" s="10" t="s">
        <v>50</v>
      </c>
      <c r="I26" s="11">
        <v>39000</v>
      </c>
      <c r="J26" s="10" t="s">
        <v>32</v>
      </c>
      <c r="K26" s="10" t="s">
        <v>385</v>
      </c>
    </row>
    <row r="27" spans="1:11" ht="63">
      <c r="A27" s="9">
        <v>23</v>
      </c>
      <c r="B27" s="10" t="s">
        <v>182</v>
      </c>
      <c r="C27" s="11">
        <v>213400</v>
      </c>
      <c r="D27" s="11">
        <v>206710.68</v>
      </c>
      <c r="E27" s="12" t="s">
        <v>29</v>
      </c>
      <c r="F27" s="10" t="s">
        <v>98</v>
      </c>
      <c r="G27" s="11">
        <v>206000</v>
      </c>
      <c r="H27" s="10" t="s">
        <v>98</v>
      </c>
      <c r="I27" s="11">
        <v>206000</v>
      </c>
      <c r="J27" s="10" t="s">
        <v>32</v>
      </c>
      <c r="K27" s="10" t="s">
        <v>386</v>
      </c>
    </row>
    <row r="28" spans="1:11" ht="84">
      <c r="A28" s="9">
        <v>24</v>
      </c>
      <c r="B28" s="10" t="s">
        <v>183</v>
      </c>
      <c r="C28" s="11">
        <v>2920</v>
      </c>
      <c r="D28" s="11">
        <v>2920</v>
      </c>
      <c r="E28" s="12" t="s">
        <v>29</v>
      </c>
      <c r="F28" s="10" t="s">
        <v>50</v>
      </c>
      <c r="G28" s="11">
        <v>2920</v>
      </c>
      <c r="H28" s="10" t="s">
        <v>50</v>
      </c>
      <c r="I28" s="11">
        <v>2920</v>
      </c>
      <c r="J28" s="10" t="s">
        <v>32</v>
      </c>
      <c r="K28" s="10" t="s">
        <v>387</v>
      </c>
    </row>
    <row r="29" spans="1:11" ht="63">
      <c r="A29" s="9">
        <v>25</v>
      </c>
      <c r="B29" s="10" t="s">
        <v>184</v>
      </c>
      <c r="C29" s="11">
        <v>120960</v>
      </c>
      <c r="D29" s="11">
        <v>120960</v>
      </c>
      <c r="E29" s="12" t="s">
        <v>29</v>
      </c>
      <c r="F29" s="12" t="s">
        <v>162</v>
      </c>
      <c r="G29" s="11">
        <v>120960</v>
      </c>
      <c r="H29" s="10" t="s">
        <v>162</v>
      </c>
      <c r="I29" s="11">
        <v>120960</v>
      </c>
      <c r="J29" s="10" t="s">
        <v>32</v>
      </c>
      <c r="K29" s="10" t="s">
        <v>388</v>
      </c>
    </row>
    <row r="30" spans="1:11" ht="126">
      <c r="A30" s="9">
        <v>26</v>
      </c>
      <c r="B30" s="10" t="s">
        <v>185</v>
      </c>
      <c r="C30" s="11">
        <v>16456.599999999999</v>
      </c>
      <c r="D30" s="11">
        <v>16456.599999999999</v>
      </c>
      <c r="E30" s="12" t="s">
        <v>29</v>
      </c>
      <c r="F30" s="12" t="s">
        <v>92</v>
      </c>
      <c r="G30" s="11">
        <v>16456.599999999999</v>
      </c>
      <c r="H30" s="10" t="s">
        <v>92</v>
      </c>
      <c r="I30" s="11">
        <v>16456.599999999999</v>
      </c>
      <c r="J30" s="10" t="s">
        <v>32</v>
      </c>
      <c r="K30" s="10" t="s">
        <v>389</v>
      </c>
    </row>
    <row r="31" spans="1:11" ht="105">
      <c r="A31" s="9">
        <v>27</v>
      </c>
      <c r="B31" s="10" t="s">
        <v>186</v>
      </c>
      <c r="C31" s="11">
        <v>205300</v>
      </c>
      <c r="D31" s="11">
        <v>212846.55</v>
      </c>
      <c r="E31" s="12" t="s">
        <v>29</v>
      </c>
      <c r="F31" s="12" t="s">
        <v>98</v>
      </c>
      <c r="G31" s="11">
        <v>205000</v>
      </c>
      <c r="H31" s="10" t="s">
        <v>98</v>
      </c>
      <c r="I31" s="11">
        <v>205000</v>
      </c>
      <c r="J31" s="10" t="s">
        <v>32</v>
      </c>
      <c r="K31" s="10" t="s">
        <v>390</v>
      </c>
    </row>
    <row r="32" spans="1:11">
      <c r="B32" s="30" t="s">
        <v>391</v>
      </c>
      <c r="C32" s="31">
        <f>SUM(C5:C31)</f>
        <v>1830097.62</v>
      </c>
    </row>
  </sheetData>
  <mergeCells count="3">
    <mergeCell ref="A1:K1"/>
    <mergeCell ref="A2:K2"/>
    <mergeCell ref="A3:K3"/>
  </mergeCells>
  <pageMargins left="0" right="0" top="0.55118110236220474" bottom="0.15748031496062992" header="0.31496062992125984" footer="0.31496062992125984"/>
  <pageSetup paperSize="9" orientation="landscape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97E8E-03D9-4508-A4A2-212DAEB1EB2A}">
  <dimension ref="A1:K20"/>
  <sheetViews>
    <sheetView zoomScaleNormal="100" workbookViewId="0">
      <pane ySplit="4" topLeftCell="A19" activePane="bottomLeft" state="frozen"/>
      <selection pane="bottomLeft" activeCell="E22" sqref="E22"/>
    </sheetView>
  </sheetViews>
  <sheetFormatPr defaultColWidth="8.6640625" defaultRowHeight="21"/>
  <cols>
    <col min="1" max="1" width="5" style="4" customWidth="1"/>
    <col min="2" max="2" width="21.5546875" style="2" customWidth="1"/>
    <col min="3" max="4" width="10" style="6" customWidth="1"/>
    <col min="5" max="5" width="10.88671875" style="2" bestFit="1" customWidth="1"/>
    <col min="6" max="6" width="13.44140625" style="5" customWidth="1"/>
    <col min="7" max="7" width="9.6640625" style="6" customWidth="1"/>
    <col min="8" max="8" width="12.6640625" style="5" customWidth="1"/>
    <col min="9" max="9" width="10.21875" style="6" customWidth="1"/>
    <col min="10" max="10" width="14.109375" style="5" customWidth="1"/>
    <col min="11" max="11" width="13.88671875" style="5" customWidth="1"/>
    <col min="12" max="16384" width="8.6640625" style="3"/>
  </cols>
  <sheetData>
    <row r="1" spans="1:1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56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84">
      <c r="A5" s="9">
        <v>1</v>
      </c>
      <c r="B5" s="10" t="s">
        <v>59</v>
      </c>
      <c r="C5" s="11">
        <v>49508</v>
      </c>
      <c r="D5" s="11">
        <v>49508</v>
      </c>
      <c r="E5" s="12" t="s">
        <v>29</v>
      </c>
      <c r="F5" s="10" t="s">
        <v>57</v>
      </c>
      <c r="G5" s="11">
        <v>49508</v>
      </c>
      <c r="H5" s="10" t="s">
        <v>57</v>
      </c>
      <c r="I5" s="11">
        <v>49508</v>
      </c>
      <c r="J5" s="10" t="s">
        <v>32</v>
      </c>
      <c r="K5" s="10" t="s">
        <v>547</v>
      </c>
    </row>
    <row r="6" spans="1:11" ht="84">
      <c r="A6" s="9">
        <v>2</v>
      </c>
      <c r="B6" s="10" t="s">
        <v>58</v>
      </c>
      <c r="C6" s="11">
        <v>33524</v>
      </c>
      <c r="D6" s="11">
        <v>33524</v>
      </c>
      <c r="E6" s="12" t="s">
        <v>29</v>
      </c>
      <c r="F6" s="10" t="s">
        <v>57</v>
      </c>
      <c r="G6" s="11">
        <v>33524</v>
      </c>
      <c r="H6" s="10" t="s">
        <v>57</v>
      </c>
      <c r="I6" s="11">
        <v>33524</v>
      </c>
      <c r="J6" s="10" t="s">
        <v>32</v>
      </c>
      <c r="K6" s="10" t="s">
        <v>547</v>
      </c>
    </row>
    <row r="7" spans="1:11" ht="84">
      <c r="A7" s="9">
        <v>3</v>
      </c>
      <c r="B7" s="10" t="s">
        <v>60</v>
      </c>
      <c r="C7" s="11">
        <v>17748</v>
      </c>
      <c r="D7" s="11">
        <v>17748</v>
      </c>
      <c r="E7" s="12" t="s">
        <v>29</v>
      </c>
      <c r="F7" s="10" t="s">
        <v>57</v>
      </c>
      <c r="G7" s="11">
        <v>17748</v>
      </c>
      <c r="H7" s="10" t="s">
        <v>57</v>
      </c>
      <c r="I7" s="11">
        <v>17748</v>
      </c>
      <c r="J7" s="10" t="s">
        <v>32</v>
      </c>
      <c r="K7" s="10" t="s">
        <v>547</v>
      </c>
    </row>
    <row r="8" spans="1:11" ht="84">
      <c r="A8" s="9">
        <v>4</v>
      </c>
      <c r="B8" s="10" t="s">
        <v>61</v>
      </c>
      <c r="C8" s="11">
        <v>23664</v>
      </c>
      <c r="D8" s="11">
        <v>23664</v>
      </c>
      <c r="E8" s="12" t="s">
        <v>29</v>
      </c>
      <c r="F8" s="10" t="s">
        <v>57</v>
      </c>
      <c r="G8" s="11">
        <v>23664</v>
      </c>
      <c r="H8" s="10" t="s">
        <v>57</v>
      </c>
      <c r="I8" s="11">
        <v>23664</v>
      </c>
      <c r="J8" s="10" t="s">
        <v>32</v>
      </c>
      <c r="K8" s="10" t="s">
        <v>547</v>
      </c>
    </row>
    <row r="9" spans="1:11" ht="105">
      <c r="A9" s="9">
        <v>5</v>
      </c>
      <c r="B9" s="10" t="s">
        <v>62</v>
      </c>
      <c r="C9" s="11">
        <v>18240</v>
      </c>
      <c r="D9" s="11">
        <v>18240</v>
      </c>
      <c r="E9" s="12" t="s">
        <v>29</v>
      </c>
      <c r="F9" s="10" t="s">
        <v>63</v>
      </c>
      <c r="G9" s="11">
        <v>18240</v>
      </c>
      <c r="H9" s="10" t="s">
        <v>63</v>
      </c>
      <c r="I9" s="11">
        <v>18240</v>
      </c>
      <c r="J9" s="10" t="s">
        <v>32</v>
      </c>
      <c r="K9" s="10" t="s">
        <v>548</v>
      </c>
    </row>
    <row r="10" spans="1:11" ht="84">
      <c r="A10" s="9">
        <v>6</v>
      </c>
      <c r="B10" s="10" t="s">
        <v>64</v>
      </c>
      <c r="C10" s="11">
        <v>7485</v>
      </c>
      <c r="D10" s="11">
        <v>7485</v>
      </c>
      <c r="E10" s="12" t="s">
        <v>29</v>
      </c>
      <c r="F10" s="10" t="s">
        <v>65</v>
      </c>
      <c r="G10" s="11">
        <v>7485</v>
      </c>
      <c r="H10" s="10" t="s">
        <v>65</v>
      </c>
      <c r="I10" s="11">
        <v>7485</v>
      </c>
      <c r="J10" s="10" t="s">
        <v>32</v>
      </c>
      <c r="K10" s="10" t="s">
        <v>549</v>
      </c>
    </row>
    <row r="11" spans="1:11" ht="63">
      <c r="A11" s="9">
        <v>7</v>
      </c>
      <c r="B11" s="10" t="s">
        <v>66</v>
      </c>
      <c r="C11" s="11">
        <v>8600</v>
      </c>
      <c r="D11" s="11">
        <v>8600</v>
      </c>
      <c r="E11" s="12" t="s">
        <v>29</v>
      </c>
      <c r="F11" s="10" t="s">
        <v>67</v>
      </c>
      <c r="G11" s="11">
        <v>8600</v>
      </c>
      <c r="H11" s="10" t="s">
        <v>67</v>
      </c>
      <c r="I11" s="11">
        <v>8600</v>
      </c>
      <c r="J11" s="10" t="s">
        <v>32</v>
      </c>
      <c r="K11" s="10" t="s">
        <v>550</v>
      </c>
    </row>
    <row r="12" spans="1:11" ht="147">
      <c r="A12" s="9">
        <v>8</v>
      </c>
      <c r="B12" s="10" t="s">
        <v>68</v>
      </c>
      <c r="C12" s="11">
        <v>350</v>
      </c>
      <c r="D12" s="11">
        <v>350</v>
      </c>
      <c r="E12" s="12" t="s">
        <v>29</v>
      </c>
      <c r="F12" s="10" t="s">
        <v>65</v>
      </c>
      <c r="G12" s="11">
        <v>350</v>
      </c>
      <c r="H12" s="10" t="s">
        <v>65</v>
      </c>
      <c r="I12" s="11">
        <v>350</v>
      </c>
      <c r="J12" s="10" t="s">
        <v>32</v>
      </c>
      <c r="K12" s="10" t="s">
        <v>551</v>
      </c>
    </row>
    <row r="13" spans="1:11" ht="105">
      <c r="A13" s="9">
        <v>9</v>
      </c>
      <c r="B13" s="10" t="s">
        <v>69</v>
      </c>
      <c r="C13" s="11">
        <v>35579.78</v>
      </c>
      <c r="D13" s="11">
        <v>35579.78</v>
      </c>
      <c r="E13" s="12" t="s">
        <v>29</v>
      </c>
      <c r="F13" s="10" t="s">
        <v>44</v>
      </c>
      <c r="G13" s="11">
        <v>35579.78</v>
      </c>
      <c r="H13" s="10" t="s">
        <v>44</v>
      </c>
      <c r="I13" s="11">
        <v>35579.78</v>
      </c>
      <c r="J13" s="10" t="s">
        <v>32</v>
      </c>
      <c r="K13" s="10" t="s">
        <v>552</v>
      </c>
    </row>
    <row r="14" spans="1:11" ht="84">
      <c r="A14" s="9">
        <v>10</v>
      </c>
      <c r="B14" s="10" t="s">
        <v>70</v>
      </c>
      <c r="C14" s="11">
        <v>10445.44</v>
      </c>
      <c r="D14" s="11">
        <v>10445.44</v>
      </c>
      <c r="E14" s="12" t="s">
        <v>29</v>
      </c>
      <c r="F14" s="10" t="s">
        <v>44</v>
      </c>
      <c r="G14" s="11">
        <v>10445.44</v>
      </c>
      <c r="H14" s="10" t="s">
        <v>44</v>
      </c>
      <c r="I14" s="11">
        <v>10445.44</v>
      </c>
      <c r="J14" s="10" t="s">
        <v>32</v>
      </c>
      <c r="K14" s="10" t="s">
        <v>553</v>
      </c>
    </row>
    <row r="15" spans="1:11" ht="63">
      <c r="A15" s="9">
        <v>11</v>
      </c>
      <c r="B15" s="10" t="s">
        <v>71</v>
      </c>
      <c r="C15" s="11">
        <v>45000</v>
      </c>
      <c r="D15" s="11">
        <v>45000</v>
      </c>
      <c r="E15" s="12" t="s">
        <v>29</v>
      </c>
      <c r="F15" s="10" t="s">
        <v>72</v>
      </c>
      <c r="G15" s="11">
        <v>45000</v>
      </c>
      <c r="H15" s="10" t="s">
        <v>72</v>
      </c>
      <c r="I15" s="11">
        <v>45000</v>
      </c>
      <c r="J15" s="10" t="s">
        <v>32</v>
      </c>
      <c r="K15" s="10" t="s">
        <v>554</v>
      </c>
    </row>
    <row r="16" spans="1:11" ht="63">
      <c r="A16" s="9">
        <v>12</v>
      </c>
      <c r="B16" s="10" t="s">
        <v>73</v>
      </c>
      <c r="C16" s="11">
        <v>1300</v>
      </c>
      <c r="D16" s="11">
        <v>1300</v>
      </c>
      <c r="E16" s="12" t="s">
        <v>29</v>
      </c>
      <c r="F16" s="10" t="s">
        <v>36</v>
      </c>
      <c r="G16" s="11">
        <v>1300</v>
      </c>
      <c r="H16" s="10" t="s">
        <v>36</v>
      </c>
      <c r="I16" s="11">
        <v>1300</v>
      </c>
      <c r="J16" s="10" t="s">
        <v>32</v>
      </c>
      <c r="K16" s="10" t="s">
        <v>555</v>
      </c>
    </row>
    <row r="17" spans="1:11" ht="63">
      <c r="A17" s="9">
        <v>13</v>
      </c>
      <c r="B17" s="10" t="s">
        <v>74</v>
      </c>
      <c r="C17" s="11">
        <v>3460</v>
      </c>
      <c r="D17" s="11">
        <v>3460</v>
      </c>
      <c r="E17" s="12" t="s">
        <v>29</v>
      </c>
      <c r="F17" s="10" t="s">
        <v>36</v>
      </c>
      <c r="G17" s="11">
        <v>3460</v>
      </c>
      <c r="H17" s="10" t="s">
        <v>36</v>
      </c>
      <c r="I17" s="11">
        <v>3460</v>
      </c>
      <c r="J17" s="10" t="s">
        <v>32</v>
      </c>
      <c r="K17" s="10" t="s">
        <v>556</v>
      </c>
    </row>
    <row r="18" spans="1:11" ht="63">
      <c r="A18" s="9">
        <v>14</v>
      </c>
      <c r="B18" s="10" t="s">
        <v>75</v>
      </c>
      <c r="C18" s="11">
        <v>800</v>
      </c>
      <c r="D18" s="11">
        <v>800</v>
      </c>
      <c r="E18" s="12" t="s">
        <v>29</v>
      </c>
      <c r="F18" s="10" t="s">
        <v>76</v>
      </c>
      <c r="G18" s="11">
        <v>800</v>
      </c>
      <c r="H18" s="10" t="s">
        <v>36</v>
      </c>
      <c r="I18" s="11">
        <v>800</v>
      </c>
      <c r="J18" s="10" t="s">
        <v>32</v>
      </c>
      <c r="K18" s="10" t="s">
        <v>557</v>
      </c>
    </row>
    <row r="19" spans="1:11" ht="84">
      <c r="A19" s="9">
        <v>15</v>
      </c>
      <c r="B19" s="10" t="s">
        <v>77</v>
      </c>
      <c r="C19" s="11">
        <v>115400</v>
      </c>
      <c r="D19" s="11">
        <v>116429.28</v>
      </c>
      <c r="E19" s="12" t="s">
        <v>29</v>
      </c>
      <c r="F19" s="10" t="s">
        <v>52</v>
      </c>
      <c r="G19" s="11">
        <v>115000</v>
      </c>
      <c r="H19" s="10" t="s">
        <v>52</v>
      </c>
      <c r="I19" s="11">
        <v>115000</v>
      </c>
      <c r="J19" s="10" t="s">
        <v>32</v>
      </c>
      <c r="K19" s="10" t="s">
        <v>558</v>
      </c>
    </row>
    <row r="20" spans="1:11">
      <c r="B20" s="30" t="s">
        <v>413</v>
      </c>
      <c r="C20" s="31">
        <f>SUM(C5:C19)</f>
        <v>371104.22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2D63-3C62-4908-AF06-0825139FE676}">
  <dimension ref="A1:M21"/>
  <sheetViews>
    <sheetView workbookViewId="0">
      <selection activeCell="J6" sqref="J6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24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18</v>
      </c>
      <c r="E8" s="18">
        <v>1077065.96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18</v>
      </c>
      <c r="E11" s="17">
        <f>SUM(E6:E10)</f>
        <v>1077065.96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A045A-CD5B-470F-8111-5409D3782D2B}">
  <dimension ref="A1:K23"/>
  <sheetViews>
    <sheetView zoomScaleNormal="100" workbookViewId="0">
      <pane ySplit="4" topLeftCell="A22" activePane="bottomLeft" state="frozen"/>
      <selection pane="bottomLeft" activeCell="K6" sqref="K6"/>
    </sheetView>
  </sheetViews>
  <sheetFormatPr defaultColWidth="8.88671875" defaultRowHeight="21"/>
  <cols>
    <col min="1" max="1" width="5.44140625" style="4" customWidth="1"/>
    <col min="2" max="2" width="23" style="2" customWidth="1"/>
    <col min="3" max="4" width="11" style="6" customWidth="1"/>
    <col min="5" max="5" width="10.88671875" style="2" bestFit="1" customWidth="1"/>
    <col min="6" max="6" width="13.109375" style="5" customWidth="1"/>
    <col min="7" max="7" width="10.44140625" style="6" customWidth="1"/>
    <col min="8" max="8" width="11.6640625" style="5" customWidth="1"/>
    <col min="9" max="9" width="11.109375" style="6" customWidth="1"/>
    <col min="10" max="10" width="14.44140625" style="5" customWidth="1"/>
    <col min="11" max="11" width="13.5546875" style="5" customWidth="1"/>
    <col min="12" max="16384" width="8.88671875" style="3"/>
  </cols>
  <sheetData>
    <row r="1" spans="1:11">
      <c r="A1" s="37" t="s">
        <v>25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111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63">
      <c r="A5" s="9">
        <v>1</v>
      </c>
      <c r="B5" s="10" t="s">
        <v>112</v>
      </c>
      <c r="C5" s="11">
        <v>1330</v>
      </c>
      <c r="D5" s="11">
        <v>1330</v>
      </c>
      <c r="E5" s="12" t="s">
        <v>29</v>
      </c>
      <c r="F5" s="10" t="s">
        <v>98</v>
      </c>
      <c r="G5" s="11">
        <v>1330</v>
      </c>
      <c r="H5" s="10" t="s">
        <v>98</v>
      </c>
      <c r="I5" s="11">
        <v>1330</v>
      </c>
      <c r="J5" s="10" t="s">
        <v>32</v>
      </c>
      <c r="K5" s="10" t="s">
        <v>559</v>
      </c>
    </row>
    <row r="6" spans="1:11" ht="63">
      <c r="A6" s="9">
        <v>2</v>
      </c>
      <c r="B6" s="10" t="s">
        <v>113</v>
      </c>
      <c r="C6" s="11">
        <v>375</v>
      </c>
      <c r="D6" s="11">
        <v>375</v>
      </c>
      <c r="E6" s="12" t="s">
        <v>29</v>
      </c>
      <c r="F6" s="10" t="s">
        <v>114</v>
      </c>
      <c r="G6" s="11">
        <v>375</v>
      </c>
      <c r="H6" s="10" t="s">
        <v>114</v>
      </c>
      <c r="I6" s="11">
        <v>375</v>
      </c>
      <c r="J6" s="10" t="s">
        <v>32</v>
      </c>
      <c r="K6" s="10" t="s">
        <v>560</v>
      </c>
    </row>
    <row r="7" spans="1:11" ht="84">
      <c r="A7" s="9">
        <v>3</v>
      </c>
      <c r="B7" s="10" t="s">
        <v>115</v>
      </c>
      <c r="C7" s="11">
        <v>4350</v>
      </c>
      <c r="D7" s="11">
        <v>4350</v>
      </c>
      <c r="E7" s="12" t="s">
        <v>29</v>
      </c>
      <c r="F7" s="10" t="s">
        <v>114</v>
      </c>
      <c r="G7" s="11">
        <v>4350</v>
      </c>
      <c r="H7" s="10" t="s">
        <v>114</v>
      </c>
      <c r="I7" s="11">
        <v>4350</v>
      </c>
      <c r="J7" s="10" t="s">
        <v>32</v>
      </c>
      <c r="K7" s="10" t="s">
        <v>561</v>
      </c>
    </row>
    <row r="8" spans="1:11" ht="84">
      <c r="A8" s="9">
        <v>4</v>
      </c>
      <c r="B8" s="10" t="s">
        <v>116</v>
      </c>
      <c r="C8" s="11">
        <v>500</v>
      </c>
      <c r="D8" s="11">
        <v>500</v>
      </c>
      <c r="E8" s="12" t="s">
        <v>29</v>
      </c>
      <c r="F8" s="10" t="s">
        <v>36</v>
      </c>
      <c r="G8" s="11">
        <v>500</v>
      </c>
      <c r="H8" s="10" t="s">
        <v>36</v>
      </c>
      <c r="I8" s="11">
        <v>500</v>
      </c>
      <c r="J8" s="10" t="s">
        <v>32</v>
      </c>
      <c r="K8" s="10" t="s">
        <v>562</v>
      </c>
    </row>
    <row r="9" spans="1:11" ht="105">
      <c r="A9" s="9">
        <v>5</v>
      </c>
      <c r="B9" s="10" t="s">
        <v>117</v>
      </c>
      <c r="C9" s="11">
        <v>500</v>
      </c>
      <c r="D9" s="11">
        <v>500</v>
      </c>
      <c r="E9" s="12" t="s">
        <v>29</v>
      </c>
      <c r="F9" s="10" t="s">
        <v>118</v>
      </c>
      <c r="G9" s="11">
        <v>500</v>
      </c>
      <c r="H9" s="10" t="s">
        <v>118</v>
      </c>
      <c r="I9" s="11">
        <v>500</v>
      </c>
      <c r="J9" s="10" t="s">
        <v>32</v>
      </c>
      <c r="K9" s="10" t="s">
        <v>563</v>
      </c>
    </row>
    <row r="10" spans="1:11" ht="63">
      <c r="A10" s="9">
        <v>6</v>
      </c>
      <c r="B10" s="10" t="s">
        <v>119</v>
      </c>
      <c r="C10" s="11">
        <v>3530</v>
      </c>
      <c r="D10" s="11">
        <v>3530</v>
      </c>
      <c r="E10" s="12" t="s">
        <v>29</v>
      </c>
      <c r="F10" s="10" t="s">
        <v>114</v>
      </c>
      <c r="G10" s="11">
        <v>3530</v>
      </c>
      <c r="H10" s="10" t="s">
        <v>114</v>
      </c>
      <c r="I10" s="11">
        <v>3530</v>
      </c>
      <c r="J10" s="10" t="s">
        <v>32</v>
      </c>
      <c r="K10" s="10" t="s">
        <v>564</v>
      </c>
    </row>
    <row r="11" spans="1:11" ht="84">
      <c r="A11" s="9">
        <v>7</v>
      </c>
      <c r="B11" s="10" t="s">
        <v>120</v>
      </c>
      <c r="C11" s="11">
        <v>2800</v>
      </c>
      <c r="D11" s="11">
        <v>2800</v>
      </c>
      <c r="E11" s="12" t="s">
        <v>29</v>
      </c>
      <c r="F11" s="10" t="s">
        <v>109</v>
      </c>
      <c r="G11" s="11">
        <v>2800</v>
      </c>
      <c r="H11" s="10" t="s">
        <v>109</v>
      </c>
      <c r="I11" s="11">
        <v>2800</v>
      </c>
      <c r="J11" s="10" t="s">
        <v>32</v>
      </c>
      <c r="K11" s="10" t="s">
        <v>565</v>
      </c>
    </row>
    <row r="12" spans="1:11" ht="63">
      <c r="A12" s="9">
        <v>8</v>
      </c>
      <c r="B12" s="10" t="s">
        <v>121</v>
      </c>
      <c r="C12" s="11">
        <v>1390</v>
      </c>
      <c r="D12" s="11">
        <v>1390</v>
      </c>
      <c r="E12" s="12" t="s">
        <v>29</v>
      </c>
      <c r="F12" s="10" t="s">
        <v>118</v>
      </c>
      <c r="G12" s="11">
        <v>1390</v>
      </c>
      <c r="H12" s="10" t="s">
        <v>118</v>
      </c>
      <c r="I12" s="11">
        <v>1390</v>
      </c>
      <c r="J12" s="10" t="s">
        <v>32</v>
      </c>
      <c r="K12" s="10" t="s">
        <v>566</v>
      </c>
    </row>
    <row r="13" spans="1:11" ht="105">
      <c r="A13" s="9">
        <v>9</v>
      </c>
      <c r="B13" s="10" t="s">
        <v>136</v>
      </c>
      <c r="C13" s="11">
        <v>496300</v>
      </c>
      <c r="D13" s="11">
        <v>511741.56</v>
      </c>
      <c r="E13" s="12" t="s">
        <v>29</v>
      </c>
      <c r="F13" s="10" t="s">
        <v>122</v>
      </c>
      <c r="G13" s="11">
        <v>496000</v>
      </c>
      <c r="H13" s="10" t="s">
        <v>122</v>
      </c>
      <c r="I13" s="11">
        <v>496300</v>
      </c>
      <c r="J13" s="10" t="s">
        <v>32</v>
      </c>
      <c r="K13" s="10" t="s">
        <v>567</v>
      </c>
    </row>
    <row r="14" spans="1:11" ht="105">
      <c r="A14" s="9">
        <v>10</v>
      </c>
      <c r="B14" s="10" t="s">
        <v>135</v>
      </c>
      <c r="C14" s="11">
        <v>399700</v>
      </c>
      <c r="D14" s="11">
        <v>409582.26</v>
      </c>
      <c r="E14" s="12" t="s">
        <v>29</v>
      </c>
      <c r="F14" s="10" t="s">
        <v>122</v>
      </c>
      <c r="G14" s="11">
        <v>399500</v>
      </c>
      <c r="H14" s="10" t="s">
        <v>122</v>
      </c>
      <c r="I14" s="11">
        <v>399500</v>
      </c>
      <c r="J14" s="10" t="s">
        <v>32</v>
      </c>
      <c r="K14" s="10" t="s">
        <v>568</v>
      </c>
    </row>
    <row r="15" spans="1:11" ht="126">
      <c r="A15" s="9">
        <v>11</v>
      </c>
      <c r="B15" s="10" t="s">
        <v>123</v>
      </c>
      <c r="C15" s="11">
        <v>40000</v>
      </c>
      <c r="D15" s="11">
        <v>40000</v>
      </c>
      <c r="E15" s="12" t="s">
        <v>29</v>
      </c>
      <c r="F15" s="10" t="s">
        <v>124</v>
      </c>
      <c r="G15" s="11">
        <v>40000</v>
      </c>
      <c r="H15" s="10" t="s">
        <v>124</v>
      </c>
      <c r="I15" s="11">
        <v>40000</v>
      </c>
      <c r="J15" s="10" t="s">
        <v>32</v>
      </c>
      <c r="K15" s="10" t="s">
        <v>569</v>
      </c>
    </row>
    <row r="16" spans="1:11" ht="63">
      <c r="A16" s="9">
        <v>12</v>
      </c>
      <c r="B16" s="10" t="s">
        <v>125</v>
      </c>
      <c r="C16" s="11">
        <v>8422</v>
      </c>
      <c r="D16" s="11">
        <v>8422</v>
      </c>
      <c r="E16" s="12" t="s">
        <v>29</v>
      </c>
      <c r="F16" s="10" t="s">
        <v>126</v>
      </c>
      <c r="G16" s="11">
        <v>8422</v>
      </c>
      <c r="H16" s="10" t="s">
        <v>126</v>
      </c>
      <c r="I16" s="11">
        <v>8422</v>
      </c>
      <c r="J16" s="10" t="s">
        <v>32</v>
      </c>
      <c r="K16" s="10" t="s">
        <v>570</v>
      </c>
    </row>
    <row r="17" spans="1:11" ht="63">
      <c r="A17" s="9">
        <v>13</v>
      </c>
      <c r="B17" s="10" t="s">
        <v>137</v>
      </c>
      <c r="C17" s="11">
        <v>41197.64</v>
      </c>
      <c r="D17" s="11">
        <v>41197.64</v>
      </c>
      <c r="E17" s="12" t="s">
        <v>29</v>
      </c>
      <c r="F17" s="10" t="s">
        <v>127</v>
      </c>
      <c r="G17" s="11">
        <v>41197.64</v>
      </c>
      <c r="H17" s="10" t="s">
        <v>127</v>
      </c>
      <c r="I17" s="11">
        <v>41197.64</v>
      </c>
      <c r="J17" s="10" t="s">
        <v>32</v>
      </c>
      <c r="K17" s="10" t="s">
        <v>571</v>
      </c>
    </row>
    <row r="18" spans="1:11" ht="63">
      <c r="A18" s="9">
        <v>14</v>
      </c>
      <c r="B18" s="10" t="s">
        <v>138</v>
      </c>
      <c r="C18" s="11">
        <v>12094.72</v>
      </c>
      <c r="D18" s="11">
        <v>12094.72</v>
      </c>
      <c r="E18" s="12" t="s">
        <v>29</v>
      </c>
      <c r="F18" s="10" t="s">
        <v>127</v>
      </c>
      <c r="G18" s="11">
        <v>12094.72</v>
      </c>
      <c r="H18" s="10" t="s">
        <v>127</v>
      </c>
      <c r="I18" s="11">
        <v>12094.72</v>
      </c>
      <c r="J18" s="10" t="s">
        <v>32</v>
      </c>
      <c r="K18" s="10" t="s">
        <v>572</v>
      </c>
    </row>
    <row r="19" spans="1:11" ht="105">
      <c r="A19" s="9">
        <v>15</v>
      </c>
      <c r="B19" s="10" t="s">
        <v>139</v>
      </c>
      <c r="C19" s="11">
        <v>2760.6</v>
      </c>
      <c r="D19" s="11">
        <v>2760.6</v>
      </c>
      <c r="E19" s="12" t="s">
        <v>29</v>
      </c>
      <c r="F19" s="10" t="s">
        <v>103</v>
      </c>
      <c r="G19" s="11">
        <v>2760.6</v>
      </c>
      <c r="H19" s="10" t="s">
        <v>103</v>
      </c>
      <c r="I19" s="11">
        <v>2760.6</v>
      </c>
      <c r="J19" s="10" t="s">
        <v>32</v>
      </c>
      <c r="K19" s="10" t="s">
        <v>573</v>
      </c>
    </row>
    <row r="20" spans="1:11" ht="63">
      <c r="A20" s="9">
        <v>16</v>
      </c>
      <c r="B20" s="10" t="s">
        <v>128</v>
      </c>
      <c r="C20" s="11">
        <v>4850</v>
      </c>
      <c r="D20" s="11">
        <v>4850</v>
      </c>
      <c r="E20" s="12" t="s">
        <v>29</v>
      </c>
      <c r="F20" s="10" t="s">
        <v>129</v>
      </c>
      <c r="G20" s="11">
        <v>4850</v>
      </c>
      <c r="H20" s="10" t="s">
        <v>130</v>
      </c>
      <c r="I20" s="11">
        <v>4850</v>
      </c>
      <c r="J20" s="10" t="s">
        <v>32</v>
      </c>
      <c r="K20" s="10" t="s">
        <v>574</v>
      </c>
    </row>
    <row r="21" spans="1:11" ht="63">
      <c r="A21" s="9">
        <v>17</v>
      </c>
      <c r="B21" s="10" t="s">
        <v>131</v>
      </c>
      <c r="C21" s="11">
        <v>20700</v>
      </c>
      <c r="D21" s="11">
        <v>20700</v>
      </c>
      <c r="E21" s="12" t="s">
        <v>29</v>
      </c>
      <c r="F21" s="10" t="s">
        <v>132</v>
      </c>
      <c r="G21" s="11">
        <v>20700</v>
      </c>
      <c r="H21" s="10" t="s">
        <v>132</v>
      </c>
      <c r="I21" s="11">
        <v>20700</v>
      </c>
      <c r="J21" s="10" t="s">
        <v>32</v>
      </c>
      <c r="K21" s="10" t="s">
        <v>575</v>
      </c>
    </row>
    <row r="22" spans="1:11" ht="63">
      <c r="A22" s="9">
        <v>18</v>
      </c>
      <c r="B22" s="10" t="s">
        <v>133</v>
      </c>
      <c r="C22" s="11">
        <v>36266</v>
      </c>
      <c r="D22" s="11">
        <v>36266</v>
      </c>
      <c r="E22" s="12" t="s">
        <v>29</v>
      </c>
      <c r="F22" s="10" t="s">
        <v>134</v>
      </c>
      <c r="G22" s="11">
        <v>36266</v>
      </c>
      <c r="H22" s="10" t="s">
        <v>134</v>
      </c>
      <c r="I22" s="11">
        <v>36266</v>
      </c>
      <c r="J22" s="10" t="s">
        <v>32</v>
      </c>
      <c r="K22" s="10" t="s">
        <v>576</v>
      </c>
    </row>
    <row r="23" spans="1:11">
      <c r="B23" s="30" t="s">
        <v>413</v>
      </c>
      <c r="C23" s="31">
        <f>SUM(C5:C22)</f>
        <v>1077065.96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9A306-DA92-4966-A15E-03C737377378}">
  <dimension ref="A1:M21"/>
  <sheetViews>
    <sheetView workbookViewId="0">
      <selection activeCell="G9" sqref="G9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26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11</v>
      </c>
      <c r="E8" s="18">
        <v>1585559.98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11</v>
      </c>
      <c r="E11" s="17">
        <f>SUM(E6:E10)</f>
        <v>1585559.98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DCAD3-858C-457E-BF8D-30F7CA345143}">
  <dimension ref="A1:K16"/>
  <sheetViews>
    <sheetView zoomScaleNormal="100" workbookViewId="0">
      <pane ySplit="4" topLeftCell="A13" activePane="bottomLeft" state="frozen"/>
      <selection pane="bottomLeft" activeCell="I17" sqref="I17"/>
    </sheetView>
  </sheetViews>
  <sheetFormatPr defaultColWidth="8.6640625" defaultRowHeight="21"/>
  <cols>
    <col min="1" max="1" width="5" style="4" customWidth="1"/>
    <col min="2" max="2" width="21.5546875" style="2" customWidth="1"/>
    <col min="3" max="3" width="10.77734375" style="6" customWidth="1"/>
    <col min="4" max="4" width="9.88671875" style="6" customWidth="1"/>
    <col min="5" max="5" width="10.88671875" style="2" bestFit="1" customWidth="1"/>
    <col min="6" max="6" width="14.33203125" style="5" customWidth="1"/>
    <col min="7" max="7" width="9.6640625" style="6" customWidth="1"/>
    <col min="8" max="8" width="13.6640625" style="5" customWidth="1"/>
    <col min="9" max="9" width="11.77734375" style="6" customWidth="1"/>
    <col min="10" max="10" width="14.44140625" style="5" customWidth="1"/>
    <col min="11" max="11" width="13.44140625" style="5" customWidth="1"/>
    <col min="12" max="16384" width="8.6640625" style="3"/>
  </cols>
  <sheetData>
    <row r="1" spans="1:1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34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63">
      <c r="A5" s="9">
        <v>1</v>
      </c>
      <c r="B5" s="10" t="s">
        <v>28</v>
      </c>
      <c r="C5" s="11">
        <v>2500</v>
      </c>
      <c r="D5" s="11">
        <v>2500</v>
      </c>
      <c r="E5" s="12" t="s">
        <v>29</v>
      </c>
      <c r="F5" s="10" t="s">
        <v>41</v>
      </c>
      <c r="G5" s="11">
        <v>2500</v>
      </c>
      <c r="H5" s="10" t="s">
        <v>30</v>
      </c>
      <c r="I5" s="11">
        <v>2500</v>
      </c>
      <c r="J5" s="10" t="s">
        <v>32</v>
      </c>
      <c r="K5" s="10" t="s">
        <v>577</v>
      </c>
    </row>
    <row r="6" spans="1:11" ht="84">
      <c r="A6" s="9">
        <v>2</v>
      </c>
      <c r="B6" s="10" t="s">
        <v>35</v>
      </c>
      <c r="C6" s="11">
        <v>8000</v>
      </c>
      <c r="D6" s="11">
        <v>8000</v>
      </c>
      <c r="E6" s="12" t="s">
        <v>29</v>
      </c>
      <c r="F6" s="10" t="s">
        <v>36</v>
      </c>
      <c r="G6" s="11">
        <v>7990</v>
      </c>
      <c r="H6" s="10" t="s">
        <v>36</v>
      </c>
      <c r="I6" s="11">
        <v>7990</v>
      </c>
      <c r="J6" s="10" t="s">
        <v>32</v>
      </c>
      <c r="K6" s="10" t="s">
        <v>578</v>
      </c>
    </row>
    <row r="7" spans="1:11" ht="84">
      <c r="A7" s="9">
        <v>3</v>
      </c>
      <c r="B7" s="10" t="s">
        <v>37</v>
      </c>
      <c r="C7" s="11">
        <v>1990</v>
      </c>
      <c r="D7" s="11">
        <v>1990</v>
      </c>
      <c r="E7" s="12" t="s">
        <v>29</v>
      </c>
      <c r="F7" s="10" t="s">
        <v>36</v>
      </c>
      <c r="G7" s="11">
        <v>1990</v>
      </c>
      <c r="H7" s="10" t="s">
        <v>36</v>
      </c>
      <c r="I7" s="11">
        <v>1990</v>
      </c>
      <c r="J7" s="10" t="s">
        <v>32</v>
      </c>
      <c r="K7" s="10" t="s">
        <v>579</v>
      </c>
    </row>
    <row r="8" spans="1:11" ht="105">
      <c r="A8" s="9">
        <v>4</v>
      </c>
      <c r="B8" s="10" t="s">
        <v>38</v>
      </c>
      <c r="C8" s="11">
        <v>24000</v>
      </c>
      <c r="D8" s="11">
        <v>24000</v>
      </c>
      <c r="E8" s="12" t="s">
        <v>29</v>
      </c>
      <c r="F8" s="10" t="s">
        <v>36</v>
      </c>
      <c r="G8" s="11">
        <v>23900</v>
      </c>
      <c r="H8" s="10" t="s">
        <v>36</v>
      </c>
      <c r="I8" s="11">
        <v>23900</v>
      </c>
      <c r="J8" s="10" t="s">
        <v>32</v>
      </c>
      <c r="K8" s="10" t="s">
        <v>580</v>
      </c>
    </row>
    <row r="9" spans="1:11" ht="84">
      <c r="A9" s="9">
        <v>5</v>
      </c>
      <c r="B9" s="10" t="s">
        <v>39</v>
      </c>
      <c r="C9" s="11">
        <v>490000</v>
      </c>
      <c r="D9" s="11">
        <v>490000</v>
      </c>
      <c r="E9" s="12" t="s">
        <v>29</v>
      </c>
      <c r="F9" s="10" t="s">
        <v>40</v>
      </c>
      <c r="G9" s="11">
        <v>490000</v>
      </c>
      <c r="H9" s="10" t="s">
        <v>40</v>
      </c>
      <c r="I9" s="11">
        <v>490000</v>
      </c>
      <c r="J9" s="10" t="s">
        <v>32</v>
      </c>
      <c r="K9" s="10" t="s">
        <v>581</v>
      </c>
    </row>
    <row r="10" spans="1:11" ht="84">
      <c r="A10" s="9">
        <v>6</v>
      </c>
      <c r="B10" s="10" t="s">
        <v>42</v>
      </c>
      <c r="C10" s="11">
        <v>490000</v>
      </c>
      <c r="D10" s="11">
        <v>490000</v>
      </c>
      <c r="E10" s="12" t="s">
        <v>29</v>
      </c>
      <c r="F10" s="10" t="s">
        <v>40</v>
      </c>
      <c r="G10" s="11">
        <v>490000</v>
      </c>
      <c r="H10" s="10" t="s">
        <v>40</v>
      </c>
      <c r="I10" s="11">
        <v>490000</v>
      </c>
      <c r="J10" s="10" t="s">
        <v>32</v>
      </c>
      <c r="K10" s="10" t="s">
        <v>582</v>
      </c>
    </row>
    <row r="11" spans="1:11" ht="105">
      <c r="A11" s="9">
        <v>7</v>
      </c>
      <c r="B11" s="10" t="s">
        <v>43</v>
      </c>
      <c r="C11" s="11">
        <v>39325.019999999997</v>
      </c>
      <c r="D11" s="11">
        <v>39325.019999999997</v>
      </c>
      <c r="E11" s="12" t="s">
        <v>29</v>
      </c>
      <c r="F11" s="10" t="s">
        <v>44</v>
      </c>
      <c r="G11" s="11">
        <v>39325.019999999997</v>
      </c>
      <c r="H11" s="10" t="s">
        <v>44</v>
      </c>
      <c r="I11" s="11">
        <v>39325.019999999997</v>
      </c>
      <c r="J11" s="10" t="s">
        <v>32</v>
      </c>
      <c r="K11" s="10" t="s">
        <v>583</v>
      </c>
    </row>
    <row r="12" spans="1:11" ht="84">
      <c r="A12" s="9">
        <v>8</v>
      </c>
      <c r="B12" s="10" t="s">
        <v>45</v>
      </c>
      <c r="C12" s="11">
        <v>11544.96</v>
      </c>
      <c r="D12" s="11">
        <v>11544.96</v>
      </c>
      <c r="E12" s="12" t="s">
        <v>29</v>
      </c>
      <c r="F12" s="10" t="s">
        <v>44</v>
      </c>
      <c r="G12" s="11">
        <v>11544.96</v>
      </c>
      <c r="H12" s="10" t="s">
        <v>44</v>
      </c>
      <c r="I12" s="11">
        <v>11544.96</v>
      </c>
      <c r="J12" s="10" t="s">
        <v>32</v>
      </c>
      <c r="K12" s="10" t="s">
        <v>584</v>
      </c>
    </row>
    <row r="13" spans="1:11" ht="63">
      <c r="A13" s="9">
        <v>9</v>
      </c>
      <c r="B13" s="10" t="s">
        <v>46</v>
      </c>
      <c r="C13" s="11">
        <v>1500</v>
      </c>
      <c r="D13" s="11">
        <v>1500</v>
      </c>
      <c r="E13" s="12" t="s">
        <v>29</v>
      </c>
      <c r="F13" s="10" t="s">
        <v>47</v>
      </c>
      <c r="G13" s="11">
        <v>1500</v>
      </c>
      <c r="H13" s="10" t="s">
        <v>48</v>
      </c>
      <c r="I13" s="11">
        <v>1500</v>
      </c>
      <c r="J13" s="10" t="s">
        <v>32</v>
      </c>
      <c r="K13" s="10" t="s">
        <v>585</v>
      </c>
    </row>
    <row r="14" spans="1:11" ht="63">
      <c r="A14" s="9">
        <v>10</v>
      </c>
      <c r="B14" s="10" t="s">
        <v>51</v>
      </c>
      <c r="C14" s="11">
        <v>493400</v>
      </c>
      <c r="D14" s="11">
        <v>494613.71</v>
      </c>
      <c r="E14" s="12" t="s">
        <v>29</v>
      </c>
      <c r="F14" s="10" t="s">
        <v>52</v>
      </c>
      <c r="G14" s="11">
        <v>493000</v>
      </c>
      <c r="H14" s="10" t="s">
        <v>52</v>
      </c>
      <c r="I14" s="11">
        <v>493000</v>
      </c>
      <c r="J14" s="10" t="s">
        <v>32</v>
      </c>
      <c r="K14" s="10" t="s">
        <v>587</v>
      </c>
    </row>
    <row r="15" spans="1:11" ht="63">
      <c r="A15" s="9">
        <v>11</v>
      </c>
      <c r="B15" s="10" t="s">
        <v>49</v>
      </c>
      <c r="C15" s="11">
        <v>23300</v>
      </c>
      <c r="D15" s="11">
        <v>23300</v>
      </c>
      <c r="E15" s="12" t="s">
        <v>29</v>
      </c>
      <c r="F15" s="10" t="s">
        <v>50</v>
      </c>
      <c r="G15" s="11">
        <v>23000</v>
      </c>
      <c r="H15" s="10" t="s">
        <v>50</v>
      </c>
      <c r="I15" s="11">
        <v>23000</v>
      </c>
      <c r="J15" s="10" t="s">
        <v>32</v>
      </c>
      <c r="K15" s="10" t="s">
        <v>586</v>
      </c>
    </row>
    <row r="16" spans="1:11">
      <c r="B16" s="30" t="s">
        <v>413</v>
      </c>
      <c r="C16" s="31">
        <f>SUM(C5:C15)</f>
        <v>1585559.98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F18F0-1547-4C5D-862C-E60DD5600346}">
  <dimension ref="A1:M21"/>
  <sheetViews>
    <sheetView workbookViewId="0">
      <selection activeCell="F6" sqref="F6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190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273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f>+พย.67!A25</f>
        <v>21</v>
      </c>
      <c r="E8" s="18">
        <f>+พย.67!C26</f>
        <v>533199.8899999999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21</v>
      </c>
      <c r="E11" s="17">
        <f>SUM(E6:E10)</f>
        <v>533199.8899999999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F6EA1-C557-4071-A2B3-A5BD6A67380B}">
  <dimension ref="A1:K31"/>
  <sheetViews>
    <sheetView zoomScaleNormal="100" workbookViewId="0">
      <selection activeCell="L5" sqref="L5"/>
    </sheetView>
  </sheetViews>
  <sheetFormatPr defaultColWidth="8.88671875" defaultRowHeight="21"/>
  <cols>
    <col min="1" max="1" width="5" style="4" customWidth="1"/>
    <col min="2" max="2" width="21.5546875" style="2" customWidth="1"/>
    <col min="3" max="3" width="10.88671875" style="6" customWidth="1"/>
    <col min="4" max="4" width="11" style="6" customWidth="1"/>
    <col min="5" max="5" width="9.6640625" style="2" customWidth="1"/>
    <col min="6" max="6" width="13.21875" style="5" customWidth="1"/>
    <col min="7" max="7" width="10.6640625" style="6" customWidth="1"/>
    <col min="8" max="8" width="14" style="5" customWidth="1"/>
    <col min="9" max="9" width="11.77734375" style="6" customWidth="1"/>
    <col min="10" max="10" width="14.21875" style="5" customWidth="1"/>
    <col min="11" max="11" width="13.6640625" style="20" customWidth="1"/>
    <col min="12" max="16384" width="8.88671875" style="3"/>
  </cols>
  <sheetData>
    <row r="1" spans="1:11">
      <c r="A1" s="37" t="s">
        <v>191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192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63">
      <c r="A5" s="9">
        <v>1</v>
      </c>
      <c r="B5" s="10" t="s">
        <v>193</v>
      </c>
      <c r="C5" s="11">
        <v>99000</v>
      </c>
      <c r="D5" s="11">
        <v>99000</v>
      </c>
      <c r="E5" s="12" t="s">
        <v>29</v>
      </c>
      <c r="F5" s="10" t="s">
        <v>194</v>
      </c>
      <c r="G5" s="11">
        <v>99000</v>
      </c>
      <c r="H5" s="10" t="s">
        <v>194</v>
      </c>
      <c r="I5" s="11">
        <v>99000</v>
      </c>
      <c r="J5" s="10" t="s">
        <v>32</v>
      </c>
      <c r="K5" s="19" t="s">
        <v>393</v>
      </c>
    </row>
    <row r="6" spans="1:11" ht="63">
      <c r="A6" s="9">
        <v>2</v>
      </c>
      <c r="B6" s="10" t="s">
        <v>195</v>
      </c>
      <c r="C6" s="11">
        <v>5000</v>
      </c>
      <c r="D6" s="11">
        <v>5000</v>
      </c>
      <c r="E6" s="12" t="s">
        <v>29</v>
      </c>
      <c r="F6" s="10" t="s">
        <v>196</v>
      </c>
      <c r="G6" s="11">
        <v>5000</v>
      </c>
      <c r="H6" s="10" t="s">
        <v>196</v>
      </c>
      <c r="I6" s="11">
        <v>5000</v>
      </c>
      <c r="J6" s="10" t="s">
        <v>32</v>
      </c>
      <c r="K6" s="19" t="s">
        <v>394</v>
      </c>
    </row>
    <row r="7" spans="1:11" ht="105">
      <c r="A7" s="9">
        <v>3</v>
      </c>
      <c r="B7" s="10" t="s">
        <v>197</v>
      </c>
      <c r="C7" s="11">
        <v>675</v>
      </c>
      <c r="D7" s="11">
        <v>675</v>
      </c>
      <c r="E7" s="12" t="s">
        <v>29</v>
      </c>
      <c r="F7" s="10" t="s">
        <v>129</v>
      </c>
      <c r="G7" s="11">
        <v>675</v>
      </c>
      <c r="H7" s="10" t="s">
        <v>129</v>
      </c>
      <c r="I7" s="11">
        <v>675</v>
      </c>
      <c r="J7" s="10" t="s">
        <v>32</v>
      </c>
      <c r="K7" s="19" t="s">
        <v>395</v>
      </c>
    </row>
    <row r="8" spans="1:11" ht="63">
      <c r="A8" s="9">
        <v>4</v>
      </c>
      <c r="B8" s="10" t="s">
        <v>198</v>
      </c>
      <c r="C8" s="11">
        <v>25424</v>
      </c>
      <c r="D8" s="11">
        <v>25424</v>
      </c>
      <c r="E8" s="12" t="s">
        <v>29</v>
      </c>
      <c r="F8" s="10" t="s">
        <v>199</v>
      </c>
      <c r="G8" s="11">
        <v>25424</v>
      </c>
      <c r="H8" s="10" t="s">
        <v>199</v>
      </c>
      <c r="I8" s="11">
        <v>25424</v>
      </c>
      <c r="J8" s="10" t="s">
        <v>32</v>
      </c>
      <c r="K8" s="19" t="s">
        <v>396</v>
      </c>
    </row>
    <row r="9" spans="1:11" ht="63">
      <c r="A9" s="9">
        <v>5</v>
      </c>
      <c r="B9" s="10" t="s">
        <v>200</v>
      </c>
      <c r="C9" s="11">
        <v>9984</v>
      </c>
      <c r="D9" s="11">
        <v>9984</v>
      </c>
      <c r="E9" s="12" t="s">
        <v>29</v>
      </c>
      <c r="F9" s="10" t="s">
        <v>199</v>
      </c>
      <c r="G9" s="11">
        <v>9984</v>
      </c>
      <c r="H9" s="10" t="s">
        <v>199</v>
      </c>
      <c r="I9" s="11">
        <v>9984</v>
      </c>
      <c r="J9" s="10" t="s">
        <v>32</v>
      </c>
      <c r="K9" s="19" t="s">
        <v>397</v>
      </c>
    </row>
    <row r="10" spans="1:11" ht="63">
      <c r="A10" s="9">
        <v>6</v>
      </c>
      <c r="B10" s="10" t="s">
        <v>201</v>
      </c>
      <c r="C10" s="11">
        <v>6680</v>
      </c>
      <c r="D10" s="11">
        <v>6680</v>
      </c>
      <c r="E10" s="12" t="s">
        <v>29</v>
      </c>
      <c r="F10" s="10" t="s">
        <v>199</v>
      </c>
      <c r="G10" s="11">
        <v>6680</v>
      </c>
      <c r="H10" s="10" t="s">
        <v>199</v>
      </c>
      <c r="I10" s="11">
        <v>6680</v>
      </c>
      <c r="J10" s="10" t="s">
        <v>32</v>
      </c>
      <c r="K10" s="19" t="s">
        <v>398</v>
      </c>
    </row>
    <row r="11" spans="1:11" ht="63">
      <c r="A11" s="9">
        <v>7</v>
      </c>
      <c r="B11" s="10" t="s">
        <v>202</v>
      </c>
      <c r="C11" s="11">
        <v>550</v>
      </c>
      <c r="D11" s="11">
        <v>550</v>
      </c>
      <c r="E11" s="12" t="s">
        <v>29</v>
      </c>
      <c r="F11" s="10" t="s">
        <v>98</v>
      </c>
      <c r="G11" s="11">
        <v>550</v>
      </c>
      <c r="H11" s="10" t="s">
        <v>98</v>
      </c>
      <c r="I11" s="11">
        <v>550</v>
      </c>
      <c r="J11" s="10" t="s">
        <v>32</v>
      </c>
      <c r="K11" s="19" t="s">
        <v>399</v>
      </c>
    </row>
    <row r="12" spans="1:11" ht="63">
      <c r="A12" s="9">
        <v>8</v>
      </c>
      <c r="B12" s="10" t="s">
        <v>203</v>
      </c>
      <c r="C12" s="11">
        <v>4200</v>
      </c>
      <c r="D12" s="11">
        <v>4200</v>
      </c>
      <c r="E12" s="12" t="s">
        <v>29</v>
      </c>
      <c r="F12" s="10" t="s">
        <v>100</v>
      </c>
      <c r="G12" s="11">
        <v>4200</v>
      </c>
      <c r="H12" s="10" t="s">
        <v>100</v>
      </c>
      <c r="I12" s="11">
        <v>4200</v>
      </c>
      <c r="J12" s="10" t="s">
        <v>32</v>
      </c>
      <c r="K12" s="19" t="s">
        <v>400</v>
      </c>
    </row>
    <row r="13" spans="1:11" ht="105">
      <c r="A13" s="9">
        <v>9</v>
      </c>
      <c r="B13" s="10" t="s">
        <v>204</v>
      </c>
      <c r="C13" s="11">
        <v>41066.6</v>
      </c>
      <c r="D13" s="11">
        <v>41066.6</v>
      </c>
      <c r="E13" s="12" t="s">
        <v>29</v>
      </c>
      <c r="F13" s="10" t="s">
        <v>175</v>
      </c>
      <c r="G13" s="11">
        <v>41066.6</v>
      </c>
      <c r="H13" s="10" t="s">
        <v>175</v>
      </c>
      <c r="I13" s="11">
        <v>41066.6</v>
      </c>
      <c r="J13" s="10" t="s">
        <v>32</v>
      </c>
      <c r="K13" s="19" t="s">
        <v>401</v>
      </c>
    </row>
    <row r="14" spans="1:11" ht="147">
      <c r="A14" s="9">
        <v>10</v>
      </c>
      <c r="B14" s="10" t="s">
        <v>205</v>
      </c>
      <c r="C14" s="11">
        <v>143850</v>
      </c>
      <c r="D14" s="11">
        <v>143850</v>
      </c>
      <c r="E14" s="12" t="s">
        <v>29</v>
      </c>
      <c r="F14" s="10" t="s">
        <v>206</v>
      </c>
      <c r="G14" s="11">
        <v>143800</v>
      </c>
      <c r="H14" s="10" t="s">
        <v>206</v>
      </c>
      <c r="I14" s="11">
        <v>143800</v>
      </c>
      <c r="J14" s="10" t="s">
        <v>32</v>
      </c>
      <c r="K14" s="19" t="s">
        <v>402</v>
      </c>
    </row>
    <row r="15" spans="1:11" ht="105">
      <c r="A15" s="9">
        <v>11</v>
      </c>
      <c r="B15" s="10" t="s">
        <v>207</v>
      </c>
      <c r="C15" s="11">
        <v>7200</v>
      </c>
      <c r="D15" s="11">
        <v>7200</v>
      </c>
      <c r="E15" s="12" t="s">
        <v>29</v>
      </c>
      <c r="F15" s="10" t="s">
        <v>50</v>
      </c>
      <c r="G15" s="11">
        <v>7000</v>
      </c>
      <c r="H15" s="10" t="s">
        <v>50</v>
      </c>
      <c r="I15" s="11">
        <v>7000</v>
      </c>
      <c r="J15" s="10" t="s">
        <v>32</v>
      </c>
      <c r="K15" s="19" t="s">
        <v>403</v>
      </c>
    </row>
    <row r="16" spans="1:11" ht="84">
      <c r="A16" s="9">
        <v>12</v>
      </c>
      <c r="B16" s="10" t="s">
        <v>208</v>
      </c>
      <c r="C16" s="11">
        <v>29345.98</v>
      </c>
      <c r="D16" s="11">
        <v>29345.98</v>
      </c>
      <c r="E16" s="12" t="s">
        <v>29</v>
      </c>
      <c r="F16" s="10" t="s">
        <v>50</v>
      </c>
      <c r="G16" s="11">
        <v>29000</v>
      </c>
      <c r="H16" s="10" t="s">
        <v>50</v>
      </c>
      <c r="I16" s="11">
        <v>29000</v>
      </c>
      <c r="J16" s="10" t="s">
        <v>32</v>
      </c>
      <c r="K16" s="19" t="s">
        <v>404</v>
      </c>
    </row>
    <row r="17" spans="1:11" ht="105">
      <c r="A17" s="9">
        <v>13</v>
      </c>
      <c r="B17" s="10" t="s">
        <v>209</v>
      </c>
      <c r="C17" s="11">
        <v>50000</v>
      </c>
      <c r="D17" s="11">
        <v>50000</v>
      </c>
      <c r="E17" s="12" t="s">
        <v>29</v>
      </c>
      <c r="F17" s="10" t="s">
        <v>210</v>
      </c>
      <c r="G17" s="11">
        <v>50000</v>
      </c>
      <c r="H17" s="10" t="s">
        <v>210</v>
      </c>
      <c r="I17" s="11">
        <v>50000</v>
      </c>
      <c r="J17" s="10" t="s">
        <v>32</v>
      </c>
      <c r="K17" s="19" t="s">
        <v>405</v>
      </c>
    </row>
    <row r="18" spans="1:11" ht="105">
      <c r="A18" s="9">
        <v>14</v>
      </c>
      <c r="B18" s="10" t="s">
        <v>211</v>
      </c>
      <c r="C18" s="11">
        <v>5296.5</v>
      </c>
      <c r="D18" s="11">
        <v>5296.5</v>
      </c>
      <c r="E18" s="12" t="s">
        <v>29</v>
      </c>
      <c r="F18" s="10" t="s">
        <v>175</v>
      </c>
      <c r="G18" s="11">
        <v>5296.5</v>
      </c>
      <c r="H18" s="10" t="s">
        <v>175</v>
      </c>
      <c r="I18" s="11">
        <v>5296.5</v>
      </c>
      <c r="J18" s="10" t="s">
        <v>32</v>
      </c>
      <c r="K18" s="19" t="s">
        <v>406</v>
      </c>
    </row>
    <row r="19" spans="1:11" ht="105">
      <c r="A19" s="9">
        <v>15</v>
      </c>
      <c r="B19" s="10" t="s">
        <v>212</v>
      </c>
      <c r="C19" s="11">
        <v>33365.519999999997</v>
      </c>
      <c r="D19" s="11">
        <v>33365.519999999997</v>
      </c>
      <c r="E19" s="12" t="s">
        <v>29</v>
      </c>
      <c r="F19" s="10" t="s">
        <v>178</v>
      </c>
      <c r="G19" s="11">
        <v>33365.519999999997</v>
      </c>
      <c r="H19" s="10" t="s">
        <v>179</v>
      </c>
      <c r="I19" s="11">
        <v>33365.519999999997</v>
      </c>
      <c r="J19" s="10" t="s">
        <v>32</v>
      </c>
      <c r="K19" s="19" t="s">
        <v>407</v>
      </c>
    </row>
    <row r="20" spans="1:11" ht="84">
      <c r="A20" s="9">
        <v>16</v>
      </c>
      <c r="B20" s="10" t="s">
        <v>213</v>
      </c>
      <c r="C20" s="11">
        <v>10829.16</v>
      </c>
      <c r="D20" s="11">
        <v>10829.16</v>
      </c>
      <c r="E20" s="12" t="s">
        <v>29</v>
      </c>
      <c r="F20" s="10" t="s">
        <v>178</v>
      </c>
      <c r="G20" s="11">
        <v>10829.16</v>
      </c>
      <c r="H20" s="10" t="s">
        <v>179</v>
      </c>
      <c r="I20" s="11">
        <v>10829.16</v>
      </c>
      <c r="J20" s="10" t="s">
        <v>32</v>
      </c>
      <c r="K20" s="19" t="s">
        <v>408</v>
      </c>
    </row>
    <row r="21" spans="1:11" ht="63">
      <c r="A21" s="9">
        <v>17</v>
      </c>
      <c r="B21" s="10" t="s">
        <v>214</v>
      </c>
      <c r="C21" s="11">
        <v>5350</v>
      </c>
      <c r="D21" s="11">
        <v>5350</v>
      </c>
      <c r="E21" s="12" t="s">
        <v>29</v>
      </c>
      <c r="F21" s="12" t="s">
        <v>215</v>
      </c>
      <c r="G21" s="11">
        <v>5350</v>
      </c>
      <c r="H21" s="12" t="s">
        <v>215</v>
      </c>
      <c r="I21" s="11">
        <v>5350</v>
      </c>
      <c r="J21" s="10" t="s">
        <v>32</v>
      </c>
      <c r="K21" s="19" t="s">
        <v>409</v>
      </c>
    </row>
    <row r="22" spans="1:11" ht="84">
      <c r="A22" s="9">
        <v>18</v>
      </c>
      <c r="B22" s="10" t="s">
        <v>216</v>
      </c>
      <c r="C22" s="11">
        <v>500</v>
      </c>
      <c r="D22" s="11">
        <v>500</v>
      </c>
      <c r="E22" s="12" t="s">
        <v>29</v>
      </c>
      <c r="F22" s="12" t="s">
        <v>217</v>
      </c>
      <c r="G22" s="11">
        <v>500</v>
      </c>
      <c r="H22" s="12" t="s">
        <v>217</v>
      </c>
      <c r="I22" s="11">
        <v>500</v>
      </c>
      <c r="J22" s="10" t="s">
        <v>32</v>
      </c>
      <c r="K22" s="19" t="s">
        <v>410</v>
      </c>
    </row>
    <row r="23" spans="1:11" ht="147">
      <c r="A23" s="9">
        <v>19</v>
      </c>
      <c r="B23" s="10" t="s">
        <v>218</v>
      </c>
      <c r="C23" s="11">
        <v>3730</v>
      </c>
      <c r="D23" s="11">
        <v>3730</v>
      </c>
      <c r="E23" s="12" t="s">
        <v>29</v>
      </c>
      <c r="F23" s="12" t="s">
        <v>217</v>
      </c>
      <c r="G23" s="11">
        <v>3730</v>
      </c>
      <c r="H23" s="12" t="s">
        <v>217</v>
      </c>
      <c r="I23" s="11">
        <v>3730</v>
      </c>
      <c r="J23" s="10" t="s">
        <v>32</v>
      </c>
      <c r="K23" s="19" t="s">
        <v>411</v>
      </c>
    </row>
    <row r="24" spans="1:11" ht="105">
      <c r="A24" s="9">
        <v>20</v>
      </c>
      <c r="B24" s="10" t="s">
        <v>219</v>
      </c>
      <c r="C24" s="11">
        <v>2546.6</v>
      </c>
      <c r="D24" s="11">
        <v>2546.6</v>
      </c>
      <c r="E24" s="12" t="s">
        <v>29</v>
      </c>
      <c r="F24" s="10" t="s">
        <v>175</v>
      </c>
      <c r="G24" s="11">
        <v>2546.6</v>
      </c>
      <c r="H24" s="10" t="s">
        <v>175</v>
      </c>
      <c r="I24" s="11">
        <v>2546.6</v>
      </c>
      <c r="J24" s="10" t="s">
        <v>32</v>
      </c>
      <c r="K24" s="19" t="s">
        <v>412</v>
      </c>
    </row>
    <row r="25" spans="1:11" ht="147">
      <c r="A25" s="9">
        <v>21</v>
      </c>
      <c r="B25" s="10" t="s">
        <v>220</v>
      </c>
      <c r="C25" s="11">
        <v>48606.53</v>
      </c>
      <c r="D25" s="11">
        <v>48606.53</v>
      </c>
      <c r="E25" s="12" t="s">
        <v>29</v>
      </c>
      <c r="F25" s="10" t="s">
        <v>50</v>
      </c>
      <c r="G25" s="11">
        <v>48000</v>
      </c>
      <c r="H25" s="10" t="s">
        <v>50</v>
      </c>
      <c r="I25" s="11">
        <v>48000</v>
      </c>
      <c r="J25" s="10" t="s">
        <v>32</v>
      </c>
      <c r="K25" s="19" t="s">
        <v>392</v>
      </c>
    </row>
    <row r="26" spans="1:11">
      <c r="B26" s="32" t="s">
        <v>413</v>
      </c>
      <c r="C26" s="31">
        <f>SUM(C5:C25)</f>
        <v>533199.8899999999</v>
      </c>
    </row>
    <row r="27" spans="1:11">
      <c r="B27" s="5"/>
    </row>
    <row r="28" spans="1:11">
      <c r="B28" s="5"/>
    </row>
    <row r="29" spans="1:11">
      <c r="B29" s="5"/>
      <c r="F29" s="2"/>
      <c r="H29" s="2"/>
    </row>
    <row r="30" spans="1:11">
      <c r="B30" s="5"/>
      <c r="F30" s="2"/>
      <c r="H30" s="2"/>
    </row>
    <row r="31" spans="1:11">
      <c r="B31" s="5"/>
      <c r="F31" s="2"/>
      <c r="H31" s="2"/>
    </row>
  </sheetData>
  <mergeCells count="3">
    <mergeCell ref="A1:K1"/>
    <mergeCell ref="A2:K2"/>
    <mergeCell ref="A3:K3"/>
  </mergeCells>
  <pageMargins left="0" right="0" top="0.55118110236220474" bottom="0.15748031496062992" header="0.31496062992125984" footer="0.31496062992125984"/>
  <pageSetup paperSize="9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0F49-8CC4-4D33-B13A-F5310F3C8D3B}">
  <dimension ref="A1:M21"/>
  <sheetViews>
    <sheetView workbookViewId="0">
      <selection activeCell="F8" sqref="F8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190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431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1</v>
      </c>
      <c r="E6" s="18">
        <v>2500000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17</v>
      </c>
      <c r="E8" s="18">
        <v>156146.96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18</v>
      </c>
      <c r="E11" s="17">
        <f>SUM(E6:E10)</f>
        <v>2656146.96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F33F-E12A-4490-8EB0-4C21135B6EA8}">
  <dimension ref="A1:K30"/>
  <sheetViews>
    <sheetView tabSelected="1" zoomScaleNormal="100" workbookViewId="0">
      <pane ySplit="4" topLeftCell="A5" activePane="bottomLeft" state="frozen"/>
      <selection activeCell="G13" sqref="G13"/>
      <selection pane="bottomLeft" activeCell="H6" sqref="H6"/>
    </sheetView>
  </sheetViews>
  <sheetFormatPr defaultColWidth="8.88671875" defaultRowHeight="21"/>
  <cols>
    <col min="1" max="1" width="5" style="4" customWidth="1"/>
    <col min="2" max="2" width="20.109375" style="2" customWidth="1"/>
    <col min="3" max="3" width="11.33203125" style="6" bestFit="1" customWidth="1"/>
    <col min="4" max="4" width="11" style="6" customWidth="1"/>
    <col min="5" max="5" width="10.88671875" style="2" customWidth="1"/>
    <col min="6" max="6" width="13" style="5" bestFit="1" customWidth="1"/>
    <col min="7" max="7" width="11" style="6" customWidth="1"/>
    <col min="8" max="8" width="11.5546875" style="5" customWidth="1"/>
    <col min="9" max="9" width="11.88671875" style="6" customWidth="1"/>
    <col min="10" max="10" width="14.44140625" style="5" customWidth="1"/>
    <col min="11" max="11" width="13.6640625" style="20" customWidth="1"/>
    <col min="12" max="16384" width="8.88671875" style="3"/>
  </cols>
  <sheetData>
    <row r="1" spans="1:11">
      <c r="A1" s="37" t="s">
        <v>221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222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366</v>
      </c>
    </row>
    <row r="5" spans="1:11" ht="63">
      <c r="A5" s="9">
        <v>1</v>
      </c>
      <c r="B5" s="10" t="s">
        <v>223</v>
      </c>
      <c r="C5" s="11">
        <v>1890</v>
      </c>
      <c r="D5" s="11">
        <v>1890</v>
      </c>
      <c r="E5" s="12" t="s">
        <v>29</v>
      </c>
      <c r="F5" s="10" t="s">
        <v>224</v>
      </c>
      <c r="G5" s="11">
        <v>1890</v>
      </c>
      <c r="H5" s="10" t="s">
        <v>224</v>
      </c>
      <c r="I5" s="11">
        <v>1890</v>
      </c>
      <c r="J5" s="10" t="s">
        <v>32</v>
      </c>
      <c r="K5" s="19" t="s">
        <v>225</v>
      </c>
    </row>
    <row r="6" spans="1:11" ht="63">
      <c r="A6" s="9">
        <v>2</v>
      </c>
      <c r="B6" s="10" t="s">
        <v>226</v>
      </c>
      <c r="C6" s="11">
        <v>45500</v>
      </c>
      <c r="D6" s="11">
        <v>45500</v>
      </c>
      <c r="E6" s="12" t="s">
        <v>29</v>
      </c>
      <c r="F6" s="10" t="s">
        <v>227</v>
      </c>
      <c r="G6" s="11">
        <v>45500</v>
      </c>
      <c r="H6" s="10" t="s">
        <v>227</v>
      </c>
      <c r="I6" s="11">
        <v>45500</v>
      </c>
      <c r="J6" s="10" t="s">
        <v>32</v>
      </c>
      <c r="K6" s="19" t="s">
        <v>414</v>
      </c>
    </row>
    <row r="7" spans="1:11" ht="84">
      <c r="A7" s="9">
        <v>3</v>
      </c>
      <c r="B7" s="10" t="s">
        <v>228</v>
      </c>
      <c r="C7" s="11">
        <v>2835</v>
      </c>
      <c r="D7" s="11">
        <v>2835</v>
      </c>
      <c r="E7" s="12" t="s">
        <v>29</v>
      </c>
      <c r="F7" s="10" t="s">
        <v>229</v>
      </c>
      <c r="G7" s="11">
        <v>2835</v>
      </c>
      <c r="H7" s="10" t="s">
        <v>229</v>
      </c>
      <c r="I7" s="11">
        <v>2835</v>
      </c>
      <c r="J7" s="10" t="s">
        <v>32</v>
      </c>
      <c r="K7" s="19" t="s">
        <v>415</v>
      </c>
    </row>
    <row r="8" spans="1:11" ht="63">
      <c r="A8" s="9">
        <v>4</v>
      </c>
      <c r="B8" s="10" t="s">
        <v>230</v>
      </c>
      <c r="C8" s="11">
        <v>2060</v>
      </c>
      <c r="D8" s="11">
        <v>2060</v>
      </c>
      <c r="E8" s="12" t="s">
        <v>29</v>
      </c>
      <c r="F8" s="10" t="s">
        <v>224</v>
      </c>
      <c r="G8" s="11">
        <v>2060</v>
      </c>
      <c r="H8" s="10" t="s">
        <v>224</v>
      </c>
      <c r="I8" s="11">
        <v>2060</v>
      </c>
      <c r="J8" s="10" t="s">
        <v>32</v>
      </c>
      <c r="K8" s="19" t="s">
        <v>416</v>
      </c>
    </row>
    <row r="9" spans="1:11" ht="63">
      <c r="A9" s="9">
        <v>5</v>
      </c>
      <c r="B9" s="10" t="s">
        <v>198</v>
      </c>
      <c r="C9" s="11">
        <v>7750</v>
      </c>
      <c r="D9" s="11">
        <v>7750</v>
      </c>
      <c r="E9" s="12" t="s">
        <v>29</v>
      </c>
      <c r="F9" s="10" t="s">
        <v>231</v>
      </c>
      <c r="G9" s="11">
        <v>7750</v>
      </c>
      <c r="H9" s="10" t="s">
        <v>231</v>
      </c>
      <c r="I9" s="11">
        <v>7750</v>
      </c>
      <c r="J9" s="10" t="s">
        <v>32</v>
      </c>
      <c r="K9" s="19" t="s">
        <v>417</v>
      </c>
    </row>
    <row r="10" spans="1:11" ht="63">
      <c r="A10" s="9">
        <v>6</v>
      </c>
      <c r="B10" s="10" t="s">
        <v>232</v>
      </c>
      <c r="C10" s="11">
        <v>450</v>
      </c>
      <c r="D10" s="11">
        <v>450</v>
      </c>
      <c r="E10" s="12" t="s">
        <v>29</v>
      </c>
      <c r="F10" s="10" t="s">
        <v>86</v>
      </c>
      <c r="G10" s="11">
        <v>450</v>
      </c>
      <c r="H10" s="10" t="s">
        <v>86</v>
      </c>
      <c r="I10" s="11">
        <v>450</v>
      </c>
      <c r="J10" s="10" t="s">
        <v>32</v>
      </c>
      <c r="K10" s="19" t="s">
        <v>418</v>
      </c>
    </row>
    <row r="11" spans="1:11" ht="105">
      <c r="A11" s="9">
        <v>7</v>
      </c>
      <c r="B11" s="10" t="s">
        <v>233</v>
      </c>
      <c r="C11" s="11">
        <v>43087.44</v>
      </c>
      <c r="D11" s="11">
        <v>43087.44</v>
      </c>
      <c r="E11" s="12" t="s">
        <v>29</v>
      </c>
      <c r="F11" s="10" t="s">
        <v>178</v>
      </c>
      <c r="G11" s="11">
        <v>43087.44</v>
      </c>
      <c r="H11" s="10" t="s">
        <v>179</v>
      </c>
      <c r="I11" s="11">
        <v>43087.44</v>
      </c>
      <c r="J11" s="10" t="s">
        <v>32</v>
      </c>
      <c r="K11" s="19" t="s">
        <v>419</v>
      </c>
    </row>
    <row r="12" spans="1:11" ht="105">
      <c r="A12" s="9">
        <v>8</v>
      </c>
      <c r="B12" s="10" t="s">
        <v>234</v>
      </c>
      <c r="C12" s="11">
        <v>13984.52</v>
      </c>
      <c r="D12" s="11">
        <v>13984.52</v>
      </c>
      <c r="E12" s="12" t="s">
        <v>29</v>
      </c>
      <c r="F12" s="10" t="s">
        <v>178</v>
      </c>
      <c r="G12" s="11">
        <v>13984.52</v>
      </c>
      <c r="H12" s="10" t="s">
        <v>179</v>
      </c>
      <c r="I12" s="11">
        <v>13984.52</v>
      </c>
      <c r="J12" s="10" t="s">
        <v>32</v>
      </c>
      <c r="K12" s="19" t="s">
        <v>420</v>
      </c>
    </row>
    <row r="13" spans="1:11" ht="126">
      <c r="A13" s="9">
        <v>9</v>
      </c>
      <c r="B13" s="10" t="s">
        <v>211</v>
      </c>
      <c r="C13" s="11">
        <v>4000</v>
      </c>
      <c r="D13" s="11">
        <v>4000</v>
      </c>
      <c r="E13" s="12" t="s">
        <v>29</v>
      </c>
      <c r="F13" s="10" t="s">
        <v>235</v>
      </c>
      <c r="G13" s="11">
        <v>4000</v>
      </c>
      <c r="H13" s="10" t="s">
        <v>235</v>
      </c>
      <c r="I13" s="11">
        <v>4000</v>
      </c>
      <c r="J13" s="10" t="s">
        <v>32</v>
      </c>
      <c r="K13" s="19" t="s">
        <v>421</v>
      </c>
    </row>
    <row r="14" spans="1:11" ht="84">
      <c r="A14" s="9">
        <v>10</v>
      </c>
      <c r="B14" s="10" t="s">
        <v>236</v>
      </c>
      <c r="C14" s="11">
        <v>2680</v>
      </c>
      <c r="D14" s="11">
        <v>2680</v>
      </c>
      <c r="E14" s="12" t="s">
        <v>29</v>
      </c>
      <c r="F14" s="10" t="s">
        <v>217</v>
      </c>
      <c r="G14" s="11">
        <v>2680</v>
      </c>
      <c r="H14" s="10" t="s">
        <v>217</v>
      </c>
      <c r="I14" s="11">
        <v>2680</v>
      </c>
      <c r="J14" s="10" t="s">
        <v>32</v>
      </c>
      <c r="K14" s="19" t="s">
        <v>422</v>
      </c>
    </row>
    <row r="15" spans="1:11" ht="126">
      <c r="A15" s="9">
        <v>11</v>
      </c>
      <c r="B15" s="10" t="s">
        <v>185</v>
      </c>
      <c r="C15" s="11">
        <v>7600</v>
      </c>
      <c r="D15" s="11">
        <v>7600</v>
      </c>
      <c r="E15" s="12" t="s">
        <v>29</v>
      </c>
      <c r="F15" s="10" t="s">
        <v>92</v>
      </c>
      <c r="G15" s="11">
        <v>7600</v>
      </c>
      <c r="H15" s="10" t="s">
        <v>92</v>
      </c>
      <c r="I15" s="11">
        <v>7600</v>
      </c>
      <c r="J15" s="10" t="s">
        <v>32</v>
      </c>
      <c r="K15" s="19" t="s">
        <v>423</v>
      </c>
    </row>
    <row r="16" spans="1:11" ht="126">
      <c r="A16" s="9">
        <v>12</v>
      </c>
      <c r="B16" s="10" t="s">
        <v>237</v>
      </c>
      <c r="C16" s="11">
        <v>1200</v>
      </c>
      <c r="D16" s="11">
        <v>1200</v>
      </c>
      <c r="E16" s="12" t="s">
        <v>29</v>
      </c>
      <c r="F16" s="10" t="s">
        <v>129</v>
      </c>
      <c r="G16" s="11">
        <v>1200</v>
      </c>
      <c r="H16" s="10" t="s">
        <v>129</v>
      </c>
      <c r="I16" s="11">
        <v>1200</v>
      </c>
      <c r="J16" s="10" t="s">
        <v>32</v>
      </c>
      <c r="K16" s="19" t="s">
        <v>424</v>
      </c>
    </row>
    <row r="17" spans="1:11" ht="63">
      <c r="A17" s="9">
        <v>13</v>
      </c>
      <c r="B17" s="10" t="s">
        <v>238</v>
      </c>
      <c r="C17" s="11">
        <v>10240</v>
      </c>
      <c r="D17" s="11">
        <v>10240</v>
      </c>
      <c r="E17" s="12" t="s">
        <v>29</v>
      </c>
      <c r="F17" s="10" t="s">
        <v>100</v>
      </c>
      <c r="G17" s="11">
        <v>10240</v>
      </c>
      <c r="H17" s="10" t="s">
        <v>100</v>
      </c>
      <c r="I17" s="11">
        <v>10240</v>
      </c>
      <c r="J17" s="10" t="s">
        <v>32</v>
      </c>
      <c r="K17" s="19" t="s">
        <v>425</v>
      </c>
    </row>
    <row r="18" spans="1:11" ht="63">
      <c r="A18" s="9">
        <v>14</v>
      </c>
      <c r="B18" s="10" t="s">
        <v>239</v>
      </c>
      <c r="C18" s="11">
        <v>7640</v>
      </c>
      <c r="D18" s="11">
        <v>7640</v>
      </c>
      <c r="E18" s="12" t="s">
        <v>29</v>
      </c>
      <c r="F18" s="10" t="s">
        <v>100</v>
      </c>
      <c r="G18" s="11">
        <v>7640</v>
      </c>
      <c r="H18" s="10" t="s">
        <v>100</v>
      </c>
      <c r="I18" s="11">
        <v>7640</v>
      </c>
      <c r="J18" s="10" t="s">
        <v>32</v>
      </c>
      <c r="K18" s="19" t="s">
        <v>426</v>
      </c>
    </row>
    <row r="19" spans="1:11" ht="63">
      <c r="A19" s="9">
        <v>15</v>
      </c>
      <c r="B19" s="10" t="s">
        <v>240</v>
      </c>
      <c r="C19" s="11">
        <v>940</v>
      </c>
      <c r="D19" s="11">
        <v>940</v>
      </c>
      <c r="E19" s="12" t="s">
        <v>29</v>
      </c>
      <c r="F19" s="10" t="s">
        <v>129</v>
      </c>
      <c r="G19" s="11">
        <v>940</v>
      </c>
      <c r="H19" s="10" t="s">
        <v>129</v>
      </c>
      <c r="I19" s="11">
        <v>940</v>
      </c>
      <c r="J19" s="10" t="s">
        <v>32</v>
      </c>
      <c r="K19" s="19" t="s">
        <v>427</v>
      </c>
    </row>
    <row r="20" spans="1:11" ht="126">
      <c r="A20" s="9">
        <v>16</v>
      </c>
      <c r="B20" s="10" t="s">
        <v>277</v>
      </c>
      <c r="C20" s="11">
        <v>3990</v>
      </c>
      <c r="D20" s="11">
        <v>3990</v>
      </c>
      <c r="E20" s="12" t="s">
        <v>29</v>
      </c>
      <c r="F20" s="10" t="s">
        <v>217</v>
      </c>
      <c r="G20" s="11">
        <v>3990</v>
      </c>
      <c r="H20" s="10" t="s">
        <v>217</v>
      </c>
      <c r="I20" s="11">
        <v>3990</v>
      </c>
      <c r="J20" s="10" t="s">
        <v>32</v>
      </c>
      <c r="K20" s="19" t="s">
        <v>428</v>
      </c>
    </row>
    <row r="21" spans="1:11" ht="82.95" customHeight="1">
      <c r="A21" s="9">
        <v>17</v>
      </c>
      <c r="B21" s="10" t="s">
        <v>276</v>
      </c>
      <c r="C21" s="11">
        <v>300</v>
      </c>
      <c r="D21" s="11">
        <v>300</v>
      </c>
      <c r="E21" s="12" t="s">
        <v>29</v>
      </c>
      <c r="F21" s="12" t="s">
        <v>217</v>
      </c>
      <c r="G21" s="11">
        <v>300</v>
      </c>
      <c r="H21" s="10" t="s">
        <v>217</v>
      </c>
      <c r="I21" s="11">
        <v>300</v>
      </c>
      <c r="J21" s="10" t="s">
        <v>32</v>
      </c>
      <c r="K21" s="19" t="s">
        <v>429</v>
      </c>
    </row>
    <row r="22" spans="1:11" ht="105">
      <c r="A22" s="9">
        <v>18</v>
      </c>
      <c r="B22" s="10" t="s">
        <v>241</v>
      </c>
      <c r="C22" s="11">
        <v>2500000</v>
      </c>
      <c r="D22" s="11">
        <v>2500000</v>
      </c>
      <c r="E22" s="10" t="s">
        <v>242</v>
      </c>
      <c r="F22" s="10" t="s">
        <v>274</v>
      </c>
      <c r="G22" s="21" t="s">
        <v>243</v>
      </c>
      <c r="H22" s="10" t="s">
        <v>275</v>
      </c>
      <c r="I22" s="11">
        <v>2350000</v>
      </c>
      <c r="J22" s="10" t="s">
        <v>244</v>
      </c>
      <c r="K22" s="19" t="s">
        <v>430</v>
      </c>
    </row>
    <row r="23" spans="1:11">
      <c r="B23" s="33" t="s">
        <v>413</v>
      </c>
      <c r="C23" s="31">
        <f>SUM(C5:C22)</f>
        <v>2656146.96</v>
      </c>
    </row>
    <row r="24" spans="1:11">
      <c r="B24" s="5"/>
    </row>
    <row r="25" spans="1:11">
      <c r="B25" s="5"/>
    </row>
    <row r="26" spans="1:11">
      <c r="B26" s="5"/>
    </row>
    <row r="27" spans="1:11">
      <c r="B27" s="5"/>
    </row>
    <row r="28" spans="1:11">
      <c r="B28" s="5"/>
      <c r="F28" s="2"/>
    </row>
    <row r="29" spans="1:11">
      <c r="B29" s="5"/>
      <c r="F29" s="2"/>
    </row>
    <row r="30" spans="1:11">
      <c r="B30" s="5"/>
      <c r="F30" s="2"/>
    </row>
  </sheetData>
  <mergeCells count="3">
    <mergeCell ref="A1:K1"/>
    <mergeCell ref="A2:K2"/>
    <mergeCell ref="A3:K3"/>
  </mergeCells>
  <pageMargins left="0" right="0" top="0.55118110236220474" bottom="0.15748031496062992" header="0.31496062992125984" footer="0.31496062992125984"/>
  <pageSetup paperSize="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E5AD-D7A4-48CA-99CB-9CD6EAF150D4}">
  <dimension ref="A1:M21"/>
  <sheetViews>
    <sheetView workbookViewId="0">
      <selection activeCell="G7" sqref="G7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272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24</v>
      </c>
      <c r="E8" s="18">
        <f>+มค.68!C29</f>
        <v>236876.21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24</v>
      </c>
      <c r="E11" s="17">
        <f>SUM(E6:E10)</f>
        <v>236876.21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22672-92AE-4A6D-948D-4B2F9E3C31DC}">
  <dimension ref="A1:K29"/>
  <sheetViews>
    <sheetView zoomScaleNormal="100" workbookViewId="0">
      <pane ySplit="4" topLeftCell="A28" activePane="bottomLeft" state="frozen"/>
      <selection activeCell="E9" sqref="E9"/>
      <selection pane="bottomLeft" activeCell="M29" sqref="M29"/>
    </sheetView>
  </sheetViews>
  <sheetFormatPr defaultColWidth="8.88671875" defaultRowHeight="21"/>
  <cols>
    <col min="1" max="1" width="5" style="4" customWidth="1"/>
    <col min="2" max="2" width="21.5546875" style="2" customWidth="1"/>
    <col min="3" max="3" width="9.88671875" style="6" customWidth="1"/>
    <col min="4" max="4" width="9.6640625" style="6" customWidth="1"/>
    <col min="5" max="5" width="10.88671875" style="2" bestFit="1" customWidth="1"/>
    <col min="6" max="6" width="12.77734375" style="5" customWidth="1"/>
    <col min="7" max="7" width="11.88671875" style="6" customWidth="1"/>
    <col min="8" max="8" width="11.5546875" style="5" customWidth="1"/>
    <col min="9" max="9" width="10.77734375" style="6" customWidth="1"/>
    <col min="10" max="10" width="14.44140625" style="5" customWidth="1"/>
    <col min="11" max="11" width="13.21875" style="5" customWidth="1"/>
    <col min="12" max="16384" width="8.88671875" style="3"/>
  </cols>
  <sheetData>
    <row r="1" spans="1:11">
      <c r="A1" s="37" t="s">
        <v>245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  <c r="K2" s="37"/>
    </row>
    <row r="3" spans="1:11">
      <c r="A3" s="37" t="s">
        <v>246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93" customHeight="1">
      <c r="A4" s="7" t="s">
        <v>12</v>
      </c>
      <c r="B4" s="7" t="s">
        <v>13</v>
      </c>
      <c r="C4" s="8" t="s">
        <v>14</v>
      </c>
      <c r="D4" s="8" t="s">
        <v>15</v>
      </c>
      <c r="E4" s="7" t="s">
        <v>16</v>
      </c>
      <c r="F4" s="7" t="s">
        <v>17</v>
      </c>
      <c r="G4" s="8" t="s">
        <v>18</v>
      </c>
      <c r="H4" s="7" t="s">
        <v>19</v>
      </c>
      <c r="I4" s="8" t="s">
        <v>20</v>
      </c>
      <c r="J4" s="7" t="s">
        <v>21</v>
      </c>
      <c r="K4" s="7" t="s">
        <v>31</v>
      </c>
    </row>
    <row r="5" spans="1:11" ht="63">
      <c r="A5" s="9">
        <v>1</v>
      </c>
      <c r="B5" s="10" t="s">
        <v>202</v>
      </c>
      <c r="C5" s="11">
        <v>1055</v>
      </c>
      <c r="D5" s="11">
        <v>1055</v>
      </c>
      <c r="E5" s="12" t="s">
        <v>29</v>
      </c>
      <c r="F5" s="10" t="s">
        <v>86</v>
      </c>
      <c r="G5" s="11">
        <v>1055</v>
      </c>
      <c r="H5" s="10" t="s">
        <v>86</v>
      </c>
      <c r="I5" s="11">
        <v>1055</v>
      </c>
      <c r="J5" s="10" t="s">
        <v>32</v>
      </c>
      <c r="K5" s="10" t="s">
        <v>432</v>
      </c>
    </row>
    <row r="6" spans="1:11" ht="63">
      <c r="A6" s="9">
        <v>2</v>
      </c>
      <c r="B6" s="10" t="s">
        <v>247</v>
      </c>
      <c r="C6" s="11">
        <v>1680</v>
      </c>
      <c r="D6" s="11">
        <v>1680</v>
      </c>
      <c r="E6" s="12" t="s">
        <v>29</v>
      </c>
      <c r="F6" s="10" t="s">
        <v>65</v>
      </c>
      <c r="G6" s="11">
        <v>1680</v>
      </c>
      <c r="H6" s="10" t="s">
        <v>65</v>
      </c>
      <c r="I6" s="11">
        <v>1680</v>
      </c>
      <c r="J6" s="10" t="s">
        <v>32</v>
      </c>
      <c r="K6" s="10" t="s">
        <v>433</v>
      </c>
    </row>
    <row r="7" spans="1:11" ht="63">
      <c r="A7" s="9">
        <v>3</v>
      </c>
      <c r="B7" s="10" t="s">
        <v>200</v>
      </c>
      <c r="C7" s="11">
        <v>1110</v>
      </c>
      <c r="D7" s="11">
        <v>1110</v>
      </c>
      <c r="E7" s="12" t="s">
        <v>29</v>
      </c>
      <c r="F7" s="10" t="s">
        <v>86</v>
      </c>
      <c r="G7" s="11">
        <v>1110</v>
      </c>
      <c r="H7" s="10" t="s">
        <v>86</v>
      </c>
      <c r="I7" s="11">
        <v>1110</v>
      </c>
      <c r="J7" s="10" t="s">
        <v>32</v>
      </c>
      <c r="K7" s="10" t="s">
        <v>434</v>
      </c>
    </row>
    <row r="8" spans="1:11" ht="63">
      <c r="A8" s="9">
        <v>4</v>
      </c>
      <c r="B8" s="10" t="s">
        <v>248</v>
      </c>
      <c r="C8" s="11">
        <v>610</v>
      </c>
      <c r="D8" s="11">
        <v>610</v>
      </c>
      <c r="E8" s="12" t="s">
        <v>29</v>
      </c>
      <c r="F8" s="10" t="s">
        <v>86</v>
      </c>
      <c r="G8" s="11">
        <v>610</v>
      </c>
      <c r="H8" s="10" t="s">
        <v>86</v>
      </c>
      <c r="I8" s="11">
        <v>610</v>
      </c>
      <c r="J8" s="10" t="s">
        <v>32</v>
      </c>
      <c r="K8" s="10" t="s">
        <v>435</v>
      </c>
    </row>
    <row r="9" spans="1:11" ht="63">
      <c r="A9" s="9">
        <v>5</v>
      </c>
      <c r="B9" s="10" t="s">
        <v>150</v>
      </c>
      <c r="C9" s="11">
        <v>77516</v>
      </c>
      <c r="D9" s="11">
        <v>77516</v>
      </c>
      <c r="E9" s="12" t="s">
        <v>29</v>
      </c>
      <c r="F9" s="10" t="s">
        <v>249</v>
      </c>
      <c r="G9" s="11">
        <v>77516</v>
      </c>
      <c r="H9" s="10" t="s">
        <v>249</v>
      </c>
      <c r="I9" s="11">
        <v>77516</v>
      </c>
      <c r="J9" s="10" t="s">
        <v>32</v>
      </c>
      <c r="K9" s="10" t="s">
        <v>436</v>
      </c>
    </row>
    <row r="10" spans="1:11" ht="63">
      <c r="A10" s="9">
        <v>6</v>
      </c>
      <c r="B10" s="10" t="s">
        <v>250</v>
      </c>
      <c r="C10" s="11">
        <v>550</v>
      </c>
      <c r="D10" s="11">
        <v>550</v>
      </c>
      <c r="E10" s="12" t="s">
        <v>29</v>
      </c>
      <c r="F10" s="10" t="s">
        <v>65</v>
      </c>
      <c r="G10" s="11">
        <v>550</v>
      </c>
      <c r="H10" s="10" t="s">
        <v>65</v>
      </c>
      <c r="I10" s="11">
        <v>550</v>
      </c>
      <c r="J10" s="10" t="s">
        <v>32</v>
      </c>
      <c r="K10" s="10" t="s">
        <v>437</v>
      </c>
    </row>
    <row r="11" spans="1:11" ht="63">
      <c r="A11" s="9">
        <v>7</v>
      </c>
      <c r="B11" s="10" t="s">
        <v>202</v>
      </c>
      <c r="C11" s="11">
        <v>890</v>
      </c>
      <c r="D11" s="11">
        <v>890</v>
      </c>
      <c r="E11" s="12" t="s">
        <v>29</v>
      </c>
      <c r="F11" s="10" t="s">
        <v>98</v>
      </c>
      <c r="G11" s="11">
        <v>890</v>
      </c>
      <c r="H11" s="10" t="s">
        <v>98</v>
      </c>
      <c r="I11" s="11">
        <v>890</v>
      </c>
      <c r="J11" s="10" t="s">
        <v>32</v>
      </c>
      <c r="K11" s="10" t="s">
        <v>438</v>
      </c>
    </row>
    <row r="12" spans="1:11" ht="63">
      <c r="A12" s="9">
        <v>8</v>
      </c>
      <c r="B12" s="10" t="s">
        <v>248</v>
      </c>
      <c r="C12" s="11">
        <v>1585</v>
      </c>
      <c r="D12" s="11">
        <v>1585</v>
      </c>
      <c r="E12" s="12" t="s">
        <v>29</v>
      </c>
      <c r="F12" s="10" t="s">
        <v>98</v>
      </c>
      <c r="G12" s="11">
        <v>1585</v>
      </c>
      <c r="H12" s="10" t="s">
        <v>98</v>
      </c>
      <c r="I12" s="11">
        <v>1585</v>
      </c>
      <c r="J12" s="10" t="s">
        <v>32</v>
      </c>
      <c r="K12" s="10" t="s">
        <v>439</v>
      </c>
    </row>
    <row r="13" spans="1:11" ht="63">
      <c r="A13" s="9">
        <v>9</v>
      </c>
      <c r="B13" s="10" t="s">
        <v>251</v>
      </c>
      <c r="C13" s="11">
        <v>7200</v>
      </c>
      <c r="D13" s="11">
        <v>7200</v>
      </c>
      <c r="E13" s="12" t="s">
        <v>29</v>
      </c>
      <c r="F13" s="10" t="s">
        <v>231</v>
      </c>
      <c r="G13" s="11">
        <v>7200</v>
      </c>
      <c r="H13" s="10" t="s">
        <v>231</v>
      </c>
      <c r="I13" s="11">
        <v>7200</v>
      </c>
      <c r="J13" s="10" t="s">
        <v>32</v>
      </c>
      <c r="K13" s="10" t="s">
        <v>440</v>
      </c>
    </row>
    <row r="14" spans="1:11" ht="63">
      <c r="A14" s="9">
        <v>10</v>
      </c>
      <c r="B14" s="10" t="s">
        <v>252</v>
      </c>
      <c r="C14" s="11">
        <v>14744</v>
      </c>
      <c r="D14" s="11">
        <v>14744</v>
      </c>
      <c r="E14" s="12" t="s">
        <v>29</v>
      </c>
      <c r="F14" s="10" t="s">
        <v>100</v>
      </c>
      <c r="G14" s="11">
        <v>14744</v>
      </c>
      <c r="H14" s="10" t="s">
        <v>100</v>
      </c>
      <c r="I14" s="11">
        <v>14744</v>
      </c>
      <c r="J14" s="10" t="s">
        <v>32</v>
      </c>
      <c r="K14" s="10" t="s">
        <v>441</v>
      </c>
    </row>
    <row r="15" spans="1:11" ht="63">
      <c r="A15" s="9">
        <v>11</v>
      </c>
      <c r="B15" s="10" t="s">
        <v>253</v>
      </c>
      <c r="C15" s="11">
        <v>4367</v>
      </c>
      <c r="D15" s="11">
        <v>4367</v>
      </c>
      <c r="E15" s="12" t="s">
        <v>29</v>
      </c>
      <c r="F15" s="10" t="s">
        <v>100</v>
      </c>
      <c r="G15" s="11">
        <v>4367</v>
      </c>
      <c r="H15" s="10" t="s">
        <v>100</v>
      </c>
      <c r="I15" s="11">
        <v>4367</v>
      </c>
      <c r="J15" s="10" t="s">
        <v>32</v>
      </c>
      <c r="K15" s="10" t="s">
        <v>442</v>
      </c>
    </row>
    <row r="16" spans="1:11" ht="63">
      <c r="A16" s="9">
        <v>12</v>
      </c>
      <c r="B16" s="10" t="s">
        <v>254</v>
      </c>
      <c r="C16" s="11">
        <v>8752</v>
      </c>
      <c r="D16" s="11">
        <v>8752</v>
      </c>
      <c r="E16" s="12" t="s">
        <v>29</v>
      </c>
      <c r="F16" s="10" t="s">
        <v>100</v>
      </c>
      <c r="G16" s="11">
        <v>8752</v>
      </c>
      <c r="H16" s="10" t="s">
        <v>100</v>
      </c>
      <c r="I16" s="11">
        <v>8752</v>
      </c>
      <c r="J16" s="10" t="s">
        <v>32</v>
      </c>
      <c r="K16" s="10" t="s">
        <v>443</v>
      </c>
    </row>
    <row r="17" spans="1:11" ht="63">
      <c r="A17" s="9">
        <v>13</v>
      </c>
      <c r="B17" s="10" t="s">
        <v>255</v>
      </c>
      <c r="C17" s="11">
        <v>32041</v>
      </c>
      <c r="D17" s="11">
        <v>32041</v>
      </c>
      <c r="E17" s="12" t="s">
        <v>29</v>
      </c>
      <c r="F17" s="10" t="s">
        <v>100</v>
      </c>
      <c r="G17" s="11">
        <v>32041</v>
      </c>
      <c r="H17" s="10" t="s">
        <v>100</v>
      </c>
      <c r="I17" s="11">
        <v>32041</v>
      </c>
      <c r="J17" s="10" t="s">
        <v>32</v>
      </c>
      <c r="K17" s="10" t="s">
        <v>444</v>
      </c>
    </row>
    <row r="18" spans="1:11" ht="84">
      <c r="A18" s="9">
        <v>14</v>
      </c>
      <c r="B18" s="10" t="s">
        <v>256</v>
      </c>
      <c r="C18" s="11">
        <v>800</v>
      </c>
      <c r="D18" s="11">
        <v>800</v>
      </c>
      <c r="E18" s="12" t="s">
        <v>29</v>
      </c>
      <c r="F18" s="10" t="s">
        <v>257</v>
      </c>
      <c r="G18" s="11">
        <v>800</v>
      </c>
      <c r="H18" s="10" t="s">
        <v>257</v>
      </c>
      <c r="I18" s="11">
        <v>800</v>
      </c>
      <c r="J18" s="10" t="s">
        <v>32</v>
      </c>
      <c r="K18" s="10" t="s">
        <v>445</v>
      </c>
    </row>
    <row r="19" spans="1:11" ht="105">
      <c r="A19" s="9">
        <v>15</v>
      </c>
      <c r="B19" s="10" t="s">
        <v>258</v>
      </c>
      <c r="C19" s="11">
        <v>37048.67</v>
      </c>
      <c r="D19" s="11">
        <v>37048.67</v>
      </c>
      <c r="E19" s="12" t="s">
        <v>29</v>
      </c>
      <c r="F19" s="10" t="s">
        <v>178</v>
      </c>
      <c r="G19" s="11">
        <v>37048.67</v>
      </c>
      <c r="H19" s="10" t="s">
        <v>179</v>
      </c>
      <c r="I19" s="11">
        <v>37048.67</v>
      </c>
      <c r="J19" s="10" t="s">
        <v>32</v>
      </c>
      <c r="K19" s="10" t="s">
        <v>446</v>
      </c>
    </row>
    <row r="20" spans="1:11" ht="84">
      <c r="A20" s="9">
        <v>16</v>
      </c>
      <c r="B20" s="10" t="s">
        <v>259</v>
      </c>
      <c r="C20" s="11">
        <v>12077.54</v>
      </c>
      <c r="D20" s="11">
        <v>12077.54</v>
      </c>
      <c r="E20" s="12" t="s">
        <v>29</v>
      </c>
      <c r="F20" s="10" t="s">
        <v>178</v>
      </c>
      <c r="G20" s="11">
        <v>12077.54</v>
      </c>
      <c r="H20" s="10" t="s">
        <v>179</v>
      </c>
      <c r="I20" s="11">
        <v>12077.54</v>
      </c>
      <c r="J20" s="10" t="s">
        <v>32</v>
      </c>
      <c r="K20" s="10" t="s">
        <v>447</v>
      </c>
    </row>
    <row r="21" spans="1:11" ht="63">
      <c r="A21" s="9">
        <v>17</v>
      </c>
      <c r="B21" s="10" t="s">
        <v>260</v>
      </c>
      <c r="C21" s="11">
        <v>9930</v>
      </c>
      <c r="D21" s="11">
        <v>9930</v>
      </c>
      <c r="E21" s="12" t="s">
        <v>29</v>
      </c>
      <c r="F21" s="12" t="s">
        <v>100</v>
      </c>
      <c r="G21" s="11">
        <v>9930</v>
      </c>
      <c r="H21" s="12" t="s">
        <v>100</v>
      </c>
      <c r="I21" s="11">
        <v>9930</v>
      </c>
      <c r="J21" s="10" t="s">
        <v>32</v>
      </c>
      <c r="K21" s="10" t="s">
        <v>448</v>
      </c>
    </row>
    <row r="22" spans="1:11" ht="63">
      <c r="A22" s="9">
        <v>18</v>
      </c>
      <c r="B22" s="10" t="s">
        <v>261</v>
      </c>
      <c r="C22" s="11">
        <v>6180</v>
      </c>
      <c r="D22" s="11">
        <v>6180</v>
      </c>
      <c r="E22" s="10" t="s">
        <v>29</v>
      </c>
      <c r="F22" s="10" t="s">
        <v>65</v>
      </c>
      <c r="G22" s="21">
        <v>6180</v>
      </c>
      <c r="H22" s="10" t="s">
        <v>65</v>
      </c>
      <c r="I22" s="11">
        <v>6180</v>
      </c>
      <c r="J22" s="10" t="s">
        <v>32</v>
      </c>
      <c r="K22" s="10" t="s">
        <v>449</v>
      </c>
    </row>
    <row r="23" spans="1:11" ht="84">
      <c r="A23" s="9">
        <v>19</v>
      </c>
      <c r="B23" s="10" t="s">
        <v>262</v>
      </c>
      <c r="C23" s="11">
        <v>300</v>
      </c>
      <c r="D23" s="11">
        <v>300</v>
      </c>
      <c r="E23" s="12" t="s">
        <v>29</v>
      </c>
      <c r="F23" s="12" t="s">
        <v>217</v>
      </c>
      <c r="G23" s="11">
        <v>300</v>
      </c>
      <c r="H23" s="12" t="s">
        <v>217</v>
      </c>
      <c r="I23" s="11">
        <v>300</v>
      </c>
      <c r="J23" s="10" t="s">
        <v>32</v>
      </c>
      <c r="K23" s="10" t="s">
        <v>450</v>
      </c>
    </row>
    <row r="24" spans="1:11" ht="84">
      <c r="A24" s="9">
        <v>20</v>
      </c>
      <c r="B24" s="10" t="s">
        <v>236</v>
      </c>
      <c r="C24" s="11">
        <v>2890</v>
      </c>
      <c r="D24" s="11">
        <v>2890</v>
      </c>
      <c r="E24" s="12" t="s">
        <v>29</v>
      </c>
      <c r="F24" s="12" t="s">
        <v>217</v>
      </c>
      <c r="G24" s="11">
        <v>2890</v>
      </c>
      <c r="H24" s="12" t="s">
        <v>217</v>
      </c>
      <c r="I24" s="11">
        <v>2890</v>
      </c>
      <c r="J24" s="10" t="s">
        <v>32</v>
      </c>
      <c r="K24" s="10" t="s">
        <v>451</v>
      </c>
    </row>
    <row r="25" spans="1:11" ht="105">
      <c r="A25" s="9">
        <v>21</v>
      </c>
      <c r="B25" s="10" t="s">
        <v>263</v>
      </c>
      <c r="C25" s="11">
        <v>1830</v>
      </c>
      <c r="D25" s="11">
        <v>1830</v>
      </c>
      <c r="E25" s="12" t="s">
        <v>29</v>
      </c>
      <c r="F25" s="12" t="s">
        <v>264</v>
      </c>
      <c r="G25" s="11">
        <v>1830</v>
      </c>
      <c r="H25" s="12" t="s">
        <v>264</v>
      </c>
      <c r="I25" s="11">
        <v>1830</v>
      </c>
      <c r="J25" s="10" t="s">
        <v>32</v>
      </c>
      <c r="K25" s="10" t="s">
        <v>265</v>
      </c>
    </row>
    <row r="26" spans="1:11" ht="105">
      <c r="A26" s="9">
        <v>22</v>
      </c>
      <c r="B26" s="10" t="s">
        <v>266</v>
      </c>
      <c r="C26" s="11">
        <v>6000</v>
      </c>
      <c r="D26" s="11">
        <v>6000</v>
      </c>
      <c r="E26" s="12" t="s">
        <v>29</v>
      </c>
      <c r="F26" s="12" t="s">
        <v>267</v>
      </c>
      <c r="G26" s="11">
        <v>6000</v>
      </c>
      <c r="H26" s="12" t="s">
        <v>267</v>
      </c>
      <c r="I26" s="11">
        <v>6000</v>
      </c>
      <c r="J26" s="10" t="s">
        <v>32</v>
      </c>
      <c r="K26" s="10" t="s">
        <v>452</v>
      </c>
    </row>
    <row r="27" spans="1:11" ht="105">
      <c r="A27" s="9">
        <v>23</v>
      </c>
      <c r="B27" s="10" t="s">
        <v>268</v>
      </c>
      <c r="C27" s="11">
        <v>720</v>
      </c>
      <c r="D27" s="11">
        <v>720</v>
      </c>
      <c r="E27" s="12" t="s">
        <v>29</v>
      </c>
      <c r="F27" s="12" t="s">
        <v>269</v>
      </c>
      <c r="G27" s="11">
        <v>720</v>
      </c>
      <c r="H27" s="12" t="s">
        <v>269</v>
      </c>
      <c r="I27" s="11">
        <v>720</v>
      </c>
      <c r="J27" s="10" t="s">
        <v>32</v>
      </c>
      <c r="K27" s="10" t="s">
        <v>453</v>
      </c>
    </row>
    <row r="28" spans="1:11" ht="105">
      <c r="A28" s="9">
        <v>24</v>
      </c>
      <c r="B28" s="10" t="s">
        <v>270</v>
      </c>
      <c r="C28" s="11">
        <v>7000</v>
      </c>
      <c r="D28" s="11">
        <v>7000</v>
      </c>
      <c r="E28" s="12" t="s">
        <v>29</v>
      </c>
      <c r="F28" s="12" t="s">
        <v>271</v>
      </c>
      <c r="G28" s="11">
        <v>7000</v>
      </c>
      <c r="H28" s="12" t="s">
        <v>271</v>
      </c>
      <c r="I28" s="11">
        <v>7000</v>
      </c>
      <c r="J28" s="10" t="s">
        <v>32</v>
      </c>
      <c r="K28" s="10" t="s">
        <v>454</v>
      </c>
    </row>
    <row r="29" spans="1:11">
      <c r="B29" s="30" t="s">
        <v>413</v>
      </c>
      <c r="C29" s="31">
        <f>SUM(C5:C28)</f>
        <v>236876.21</v>
      </c>
    </row>
  </sheetData>
  <mergeCells count="3">
    <mergeCell ref="A1:K1"/>
    <mergeCell ref="A2:K2"/>
    <mergeCell ref="A3:K3"/>
  </mergeCells>
  <pageMargins left="0" right="0" top="0.74803149606299213" bottom="0.35433070866141736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6B543-BDF8-4BD3-B3A2-DF178F4E2AA6}">
  <dimension ref="A1:M21"/>
  <sheetViews>
    <sheetView topLeftCell="A4" workbookViewId="0">
      <selection activeCell="G9" sqref="G9"/>
    </sheetView>
  </sheetViews>
  <sheetFormatPr defaultColWidth="8.6640625" defaultRowHeight="24.6"/>
  <cols>
    <col min="1" max="1" width="8.6640625" style="1"/>
    <col min="2" max="2" width="7.6640625" style="1" customWidth="1"/>
    <col min="3" max="3" width="22.44140625" style="1" customWidth="1"/>
    <col min="4" max="4" width="16.6640625" style="1" customWidth="1"/>
    <col min="5" max="5" width="18.21875" style="1" customWidth="1"/>
    <col min="6" max="7" width="17.44140625" style="1" customWidth="1"/>
    <col min="8" max="16384" width="8.6640625" style="1"/>
  </cols>
  <sheetData>
    <row r="1" spans="1:13">
      <c r="A1" s="38" t="s">
        <v>53</v>
      </c>
      <c r="B1" s="38"/>
      <c r="C1" s="38"/>
      <c r="D1" s="38"/>
      <c r="E1" s="38"/>
      <c r="F1" s="38"/>
      <c r="G1" s="15"/>
      <c r="H1" s="15"/>
      <c r="I1" s="15"/>
      <c r="J1" s="15"/>
      <c r="K1" s="15"/>
      <c r="L1" s="15"/>
      <c r="M1" s="15"/>
    </row>
    <row r="2" spans="1:13">
      <c r="A2" s="38" t="s">
        <v>142</v>
      </c>
      <c r="B2" s="38"/>
      <c r="C2" s="38"/>
      <c r="D2" s="38"/>
      <c r="E2" s="38"/>
      <c r="F2" s="38"/>
      <c r="G2" s="15"/>
      <c r="H2" s="15"/>
      <c r="I2" s="15"/>
      <c r="J2" s="15"/>
      <c r="K2" s="15"/>
      <c r="L2" s="15"/>
      <c r="M2" s="15"/>
    </row>
    <row r="3" spans="1:13">
      <c r="A3" s="38" t="s">
        <v>0</v>
      </c>
      <c r="B3" s="38"/>
      <c r="C3" s="38"/>
      <c r="D3" s="38"/>
      <c r="E3" s="38"/>
      <c r="F3" s="38"/>
      <c r="G3" s="15"/>
      <c r="H3" s="15"/>
      <c r="I3" s="15"/>
      <c r="J3" s="15"/>
      <c r="K3" s="15"/>
      <c r="L3" s="15"/>
      <c r="M3" s="15"/>
    </row>
    <row r="5" spans="1:13">
      <c r="C5" s="13" t="s">
        <v>1</v>
      </c>
      <c r="D5" s="13" t="s">
        <v>2</v>
      </c>
      <c r="E5" s="13" t="s">
        <v>3</v>
      </c>
    </row>
    <row r="6" spans="1:13">
      <c r="C6" s="14" t="s">
        <v>4</v>
      </c>
      <c r="D6" s="14">
        <v>0</v>
      </c>
      <c r="E6" s="14">
        <v>0</v>
      </c>
    </row>
    <row r="7" spans="1:13">
      <c r="C7" s="14" t="s">
        <v>5</v>
      </c>
      <c r="D7" s="14">
        <v>0</v>
      </c>
      <c r="E7" s="14">
        <v>0</v>
      </c>
    </row>
    <row r="8" spans="1:13">
      <c r="C8" s="14" t="s">
        <v>6</v>
      </c>
      <c r="D8" s="14">
        <v>8</v>
      </c>
      <c r="E8" s="18">
        <v>66315.61</v>
      </c>
    </row>
    <row r="9" spans="1:13">
      <c r="C9" s="14" t="s">
        <v>7</v>
      </c>
      <c r="D9" s="14">
        <v>0</v>
      </c>
      <c r="E9" s="14">
        <v>0</v>
      </c>
    </row>
    <row r="10" spans="1:13">
      <c r="C10" s="14" t="s">
        <v>8</v>
      </c>
      <c r="D10" s="14">
        <v>0</v>
      </c>
      <c r="E10" s="14">
        <v>0</v>
      </c>
    </row>
    <row r="11" spans="1:13">
      <c r="C11" s="13" t="s">
        <v>9</v>
      </c>
      <c r="D11" s="16">
        <f>SUM(D6:D10)</f>
        <v>8</v>
      </c>
      <c r="E11" s="17">
        <f>SUM(E6:E10)</f>
        <v>66315.61</v>
      </c>
    </row>
    <row r="13" spans="1:13">
      <c r="A13" s="15" t="s">
        <v>10</v>
      </c>
    </row>
    <row r="14" spans="1:13">
      <c r="A14" s="39" t="s">
        <v>54</v>
      </c>
      <c r="B14" s="39"/>
      <c r="C14" s="39"/>
      <c r="D14" s="39"/>
      <c r="E14" s="39"/>
      <c r="F14" s="39"/>
    </row>
    <row r="15" spans="1:13">
      <c r="A15" s="39"/>
      <c r="B15" s="39"/>
      <c r="C15" s="39"/>
      <c r="D15" s="39"/>
      <c r="E15" s="39"/>
      <c r="F15" s="39"/>
    </row>
    <row r="16" spans="1:13">
      <c r="A16" s="39"/>
      <c r="B16" s="39"/>
      <c r="C16" s="39"/>
      <c r="D16" s="39"/>
      <c r="E16" s="39"/>
      <c r="F16" s="39"/>
    </row>
    <row r="18" spans="1:6">
      <c r="A18" s="15" t="s">
        <v>11</v>
      </c>
    </row>
    <row r="19" spans="1:6">
      <c r="A19" s="39" t="s">
        <v>55</v>
      </c>
      <c r="B19" s="39"/>
      <c r="C19" s="39"/>
      <c r="D19" s="39"/>
      <c r="E19" s="39"/>
      <c r="F19" s="39"/>
    </row>
    <row r="20" spans="1:6">
      <c r="A20" s="39"/>
      <c r="B20" s="39"/>
      <c r="C20" s="39"/>
      <c r="D20" s="39"/>
      <c r="E20" s="39"/>
      <c r="F20" s="39"/>
    </row>
    <row r="21" spans="1:6">
      <c r="A21" s="39"/>
      <c r="B21" s="39"/>
      <c r="C21" s="39"/>
      <c r="D21" s="39"/>
      <c r="E21" s="39"/>
      <c r="F21" s="39"/>
    </row>
  </sheetData>
  <mergeCells count="5">
    <mergeCell ref="A1:F1"/>
    <mergeCell ref="A2:F2"/>
    <mergeCell ref="A3:F3"/>
    <mergeCell ref="A14:F16"/>
    <mergeCell ref="A19:F21"/>
  </mergeCells>
  <pageMargins left="0.31496062992125984" right="0.31496062992125984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24</vt:i4>
      </vt:variant>
      <vt:variant>
        <vt:lpstr>ช่วงที่มีชื่อ</vt:lpstr>
      </vt:variant>
      <vt:variant>
        <vt:i4>12</vt:i4>
      </vt:variant>
    </vt:vector>
  </HeadingPairs>
  <TitlesOfParts>
    <vt:vector size="36" baseType="lpstr">
      <vt:lpstr>สรุป ตค.67</vt:lpstr>
      <vt:lpstr>ตค.67</vt:lpstr>
      <vt:lpstr>สรุป พย.67</vt:lpstr>
      <vt:lpstr>พย.67</vt:lpstr>
      <vt:lpstr>สรุป ธค.67</vt:lpstr>
      <vt:lpstr>ธค.67</vt:lpstr>
      <vt:lpstr>สรุป มค.68</vt:lpstr>
      <vt:lpstr>มค.68</vt:lpstr>
      <vt:lpstr>สรุป กพ.68</vt:lpstr>
      <vt:lpstr>กพ.68</vt:lpstr>
      <vt:lpstr>สรุป มีค.68</vt:lpstr>
      <vt:lpstr>มีค.68</vt:lpstr>
      <vt:lpstr>สรุป เม.ย.68</vt:lpstr>
      <vt:lpstr>เม.ย.68</vt:lpstr>
      <vt:lpstr>สรุป พ.ค.68 </vt:lpstr>
      <vt:lpstr>พ.ค.68</vt:lpstr>
      <vt:lpstr>สรุป มิ.ย.68</vt:lpstr>
      <vt:lpstr>มิ.ย.68</vt:lpstr>
      <vt:lpstr>สรุป กค.68</vt:lpstr>
      <vt:lpstr>กค.68 </vt:lpstr>
      <vt:lpstr>สรุป สค.68</vt:lpstr>
      <vt:lpstr>สค.68 </vt:lpstr>
      <vt:lpstr>สรุป กย.68</vt:lpstr>
      <vt:lpstr>กย.68</vt:lpstr>
      <vt:lpstr>'กค.68 '!Print_Titles</vt:lpstr>
      <vt:lpstr>กพ.68!Print_Titles</vt:lpstr>
      <vt:lpstr>กย.68!Print_Titles</vt:lpstr>
      <vt:lpstr>ตค.67!Print_Titles</vt:lpstr>
      <vt:lpstr>ธค.67!Print_Titles</vt:lpstr>
      <vt:lpstr>พ.ค.68!Print_Titles</vt:lpstr>
      <vt:lpstr>พย.67!Print_Titles</vt:lpstr>
      <vt:lpstr>มค.68!Print_Titles</vt:lpstr>
      <vt:lpstr>มิ.ย.68!Print_Titles</vt:lpstr>
      <vt:lpstr>มีค.68!Print_Titles</vt:lpstr>
      <vt:lpstr>เม.ย.68!Print_Titles</vt:lpstr>
      <vt:lpstr>'สค.68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Thunyarat Moonwong</dc:creator>
  <cp:lastModifiedBy>Tung pheung</cp:lastModifiedBy>
  <cp:lastPrinted>2026-05-12T10:29:33Z</cp:lastPrinted>
  <dcterms:created xsi:type="dcterms:W3CDTF">2026-04-19T15:39:08Z</dcterms:created>
  <dcterms:modified xsi:type="dcterms:W3CDTF">2026-05-15T05:31:33Z</dcterms:modified>
</cp:coreProperties>
</file>